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TOEVALUACIÓN\Planes de Mejoramiento\Seguimiento PM de Programas Académicos 2020\Ingeniería Forestal Mocoa 2020\"/>
    </mc:Choice>
  </mc:AlternateContent>
  <bookViews>
    <workbookView xWindow="0" yWindow="0" windowWidth="28800" windowHeight="12330"/>
  </bookViews>
  <sheets>
    <sheet name="PDM" sheetId="9" r:id="rId1"/>
  </sheets>
  <definedNames>
    <definedName name="_xlnm._FilterDatabase" localSheetId="0" hidden="1">PDM!$C$12:$R$77</definedName>
    <definedName name="_Toc384289155" localSheetId="0">PDM!#REF!</definedName>
    <definedName name="_Toc384289156" localSheetId="0">PDM!#REF!</definedName>
    <definedName name="_Toc384289157" localSheetId="0">PDM!#REF!</definedName>
    <definedName name="_Toc384289158" localSheetId="0">PDM!#REF!</definedName>
    <definedName name="_Toc384289160" localSheetId="0">PDM!#REF!</definedName>
    <definedName name="_Toc384289161" localSheetId="0">PDM!#REF!</definedName>
    <definedName name="_Toc384289162" localSheetId="0">PDM!#REF!</definedName>
    <definedName name="_Toc384289163" localSheetId="0">PDM!#REF!</definedName>
    <definedName name="_Toc384289164" localSheetId="0">PDM!#REF!</definedName>
    <definedName name="_Toc384289166" localSheetId="0">PDM!#REF!</definedName>
    <definedName name="_Toc384289167" localSheetId="0">PDM!#REF!</definedName>
    <definedName name="_Toc384289168" localSheetId="0">PDM!#REF!</definedName>
    <definedName name="_Toc384289169" localSheetId="0">PDM!#REF!</definedName>
    <definedName name="_Toc384289170" localSheetId="0">PDM!#REF!</definedName>
    <definedName name="_Toc384289171" localSheetId="0">PDM!#REF!</definedName>
    <definedName name="_Toc384289172" localSheetId="0">PDM!#REF!</definedName>
    <definedName name="_Toc384289173" localSheetId="0">PDM!#REF!</definedName>
    <definedName name="_Toc384289175" localSheetId="0">PDM!#REF!</definedName>
    <definedName name="_Toc384289176" localSheetId="0">PDM!#REF!</definedName>
    <definedName name="_Toc384289178" localSheetId="0">PDM!#REF!</definedName>
    <definedName name="_Toc384289179" localSheetId="0">PDM!#REF!</definedName>
    <definedName name="_Toc384289180" localSheetId="0">PDM!#REF!</definedName>
    <definedName name="_Toc384289181" localSheetId="0">PDM!#REF!</definedName>
    <definedName name="_Toc384289182" localSheetId="0">PDM!#REF!</definedName>
    <definedName name="_Toc384289183" localSheetId="0">PDM!#REF!</definedName>
    <definedName name="_Toc384289184" localSheetId="0">PDM!#REF!</definedName>
    <definedName name="_Toc384289185" localSheetId="0">PDM!#REF!</definedName>
    <definedName name="_Toc384289186" localSheetId="0">PDM!#REF!</definedName>
    <definedName name="_Toc384289187" localSheetId="0">PDM!#REF!</definedName>
    <definedName name="_Toc384289188" localSheetId="0">PDM!#REF!</definedName>
    <definedName name="_Toc384289190" localSheetId="0">PDM!#REF!</definedName>
    <definedName name="_Toc384289192" localSheetId="0">PDM!#REF!</definedName>
    <definedName name="_Toc384289193" localSheetId="0">PDM!#REF!</definedName>
    <definedName name="_Toc384289194" localSheetId="0">PDM!#REF!</definedName>
    <definedName name="_Toc384289195" localSheetId="0">PDM!#REF!</definedName>
    <definedName name="_Toc384289197" localSheetId="0">PDM!#REF!</definedName>
    <definedName name="_Toc384289198" localSheetId="0">PDM!#REF!</definedName>
    <definedName name="_Toc384289199" localSheetId="0">PDM!#REF!</definedName>
    <definedName name="_Toc384289201" localSheetId="0">PDM!#REF!</definedName>
    <definedName name="_Toc384289202" localSheetId="0">PDM!#REF!</definedName>
    <definedName name="_Toc384289203" localSheetId="0">PDM!#REF!</definedName>
    <definedName name="_Toc384291012" localSheetId="0">PDM!#REF!</definedName>
    <definedName name="_xlnm.Print_Area" localSheetId="0">PDM!$B$1:$R$78</definedName>
    <definedName name="_xlnm.Print_Titles" localSheetId="0">PDM!$2:$8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9" l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H77" i="9" l="1"/>
</calcChain>
</file>

<file path=xl/comments1.xml><?xml version="1.0" encoding="utf-8"?>
<comments xmlns="http://schemas.openxmlformats.org/spreadsheetml/2006/main">
  <authors>
    <author>DIANA CARDOZO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Ejemplo: Número de charlas informativas 
desarrolladas por directivos y 
profesores.
Número de formularios 
efectivos con los datos de los 
egresados.
Número de tutorías.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corresponde al compromiso de cumplimiento de la actividad. Al establecer metas, se debe asegurar que son cuantificables y que están directamente relacionadas con la acción . Ejemplo: 100 % de los programas revisados.
Incremento en un 10% 
del número de 
estudiantes nuevos.
Disminución del índice 
de deserción en un 5% 
anual </t>
        </r>
      </text>
    </comment>
  </commentList>
</comments>
</file>

<file path=xl/sharedStrings.xml><?xml version="1.0" encoding="utf-8"?>
<sst xmlns="http://schemas.openxmlformats.org/spreadsheetml/2006/main" count="481" uniqueCount="257">
  <si>
    <t>META</t>
  </si>
  <si>
    <t>MES</t>
  </si>
  <si>
    <t>AÑO</t>
  </si>
  <si>
    <t>FECHA INICIO</t>
  </si>
  <si>
    <t>FECHA FINAL</t>
  </si>
  <si>
    <t>DIA</t>
  </si>
  <si>
    <t>MOCOA</t>
  </si>
  <si>
    <t>RESPONSABLE</t>
  </si>
  <si>
    <t>PROGRAMA:</t>
  </si>
  <si>
    <t xml:space="preserve">INTEGRANTES: </t>
  </si>
  <si>
    <t>INDICADOR</t>
  </si>
  <si>
    <t xml:space="preserve">COSTO APROXIMADO DE EJECUCIÓN </t>
  </si>
  <si>
    <t>RELACION CON EL PLAN DE DESARROLLO INSTITUCIONAL (EJE- COMPONENTE-PROGRAM-SUBPROGRAMA)</t>
  </si>
  <si>
    <t>RECURSOS (logisticos, humanos)</t>
  </si>
  <si>
    <t>FORMATO: PLANES DE MEJORAMIENTO</t>
  </si>
  <si>
    <t>ACCIONES (Son todas las actividades que propone el grupo para lograr el cumplimiento de los aspectos a mejorar</t>
  </si>
  <si>
    <t>COSTO DE INVERSIÓN</t>
  </si>
  <si>
    <t>ASPECTOS POR MEJORAR</t>
  </si>
  <si>
    <t>ARTICULACION CON EL PRESUPUESTO DE LA INSTITUCIÓN</t>
  </si>
  <si>
    <t>FECHA:</t>
  </si>
  <si>
    <t>23 DE MARZO DEL 2021</t>
  </si>
  <si>
    <t xml:space="preserve">SEDE: </t>
  </si>
  <si>
    <t>INSTITUTO TECNOLÓGICO DEL PUTUMAYO</t>
  </si>
  <si>
    <t xml:space="preserve">MACROPROCESO: ESTRATÉGICO </t>
  </si>
  <si>
    <t xml:space="preserve">PROCESO: DIRECCIONAMIENTO ESTRATÉGICO </t>
  </si>
  <si>
    <t>CONDICIÓN DE CALIDAD</t>
  </si>
  <si>
    <t>CARACTERÍSTICA 1: DENOMINACIÓN DEL PROGRAMA</t>
  </si>
  <si>
    <t xml:space="preserve">CARACTERÍSTICA 2: JUSTIFICACIÓN DEL PROGRAMA </t>
  </si>
  <si>
    <t xml:space="preserve">CARACTERÍSTICA 3: ASPECTOS CURRICULARES </t>
  </si>
  <si>
    <t>CARACTERÍSTICA 4: ORGANIZACIÓN DE LAS ACTIVIDADES ACADÉMICAS Y PROCESO FORMATIVO</t>
  </si>
  <si>
    <t>CARACTERÍSTICA 5: INVESTIGACIÓN, INNOVACIÓN Y/O CREACIÓN ARTÍSTICA Y CULTURAL</t>
  </si>
  <si>
    <t>CARACTERÍSTICA 6: RELACIÓN CON EL SECTOR EXTERNO</t>
  </si>
  <si>
    <t>CARACTERÍSTICA 7: PROFESORES</t>
  </si>
  <si>
    <t xml:space="preserve">CARACTERÍSTICA 8: MEDIOS EDUCATIVOS </t>
  </si>
  <si>
    <t>INGENIERIA FORESTAL ARTICULADO AL CICLO PROPEDÉUTICO EN TECNOLOGÍA EN RECURSOS FORESTALES</t>
  </si>
  <si>
    <t>JENISSEL MELO - MILLER OBANDO ROJAS</t>
  </si>
  <si>
    <t>recurso humano, logisticos y  financieros</t>
  </si>
  <si>
    <t>EJE ESTRATÉGICO 3: FORMACIÓN PARA LA COMPETITIVIDAD Y LA CONVIVENCIA   -   Componente 1. CALIDAD   -   Programa 3. Procesos Académicos   -  Subprograma 1. Fortalecimiento Macrocurricular</t>
  </si>
  <si>
    <t>Docente de Apoyo al Programa</t>
  </si>
  <si>
    <t xml:space="preserve">EJE ESTRATÉGICO 1: DESARROLLO ORGANIZACIONAL PARA LA EXCELENCIA    Componente 2. SISTEMA DE GESTIÓN DE CALIDAD   Programa 1. Normalización y Estandarización    Subprograma 1. Ajuste Normativo </t>
  </si>
  <si>
    <t>EJE ESTRATÉGICO 3: FORMACIÓN PARA LA COMPETITIVIDAD Y LA CONVIVENCIA   -    Componente 1. CALIDAD   -   Programa 3. Procesos Académicos   -   Subprograma 6. Metodologías de Aprendizaje</t>
  </si>
  <si>
    <t>PEP ajustado 100%</t>
  </si>
  <si>
    <t xml:space="preserve">recurso humano y  logisticos </t>
  </si>
  <si>
    <t>Syllabus Académicos del Programa  100% ajustados</t>
  </si>
  <si>
    <t xml:space="preserve">CARACTERÍSTICA 9: INFRAESTRUCTURA FÍSICA Y TECNOLÓGICA </t>
  </si>
  <si>
    <t xml:space="preserve"> EJE ESTRATÉGICO 1: DESARROLLO ORGANIZACIONAL PARA LA EXCELENCIA    -   Componente 2. SISTEMA DE GESTIÓN DE CALIDAD   -   Programa 2. Aseguramiento y Direccionamiento   -    Subprograma 1. Aseguramiento </t>
  </si>
  <si>
    <t>EJE ESTRATÉGICO 3: FORMACIÓN PARA LA COMPETITIVIDAD Y LA CONVIVENCIA    -   Componente 1. CALIDAD   -   Programa 1. Mejoramiento de la Calidad Docente   -   Subprograma 1. Desarrollo Profesoral</t>
  </si>
  <si>
    <t>Vicerrectoría Académica</t>
  </si>
  <si>
    <t>Número de capacitaciones ejecutadas/ número de capacitaciones proyectadas.</t>
  </si>
  <si>
    <t>Plan de capacitación ejecutado 100%</t>
  </si>
  <si>
    <t>Estudio nivelación salarial consolidado 100%</t>
  </si>
  <si>
    <t>Plan 100% consolidado</t>
  </si>
  <si>
    <t>Diseño y elaboración del estudio</t>
  </si>
  <si>
    <t>EJE ESTRATÉGICO 3: FORMACIÓN PARA LA COMPETITIVIDAD Y LA CONVIVENCIA     -   Componente 1. CALIDAD   -    Programa 5. Internacionalización   -   Subprograma 1. Relaciones de Integración y Cooperación</t>
  </si>
  <si>
    <t xml:space="preserve">Base de datos </t>
  </si>
  <si>
    <t>recurso humano, logisticos.</t>
  </si>
  <si>
    <t>Proyección plan de la adquisición de licencias de software para procesos de formación (simuladores, softwares, etc)</t>
  </si>
  <si>
    <t>Plan de adquisición consolidado</t>
  </si>
  <si>
    <t xml:space="preserve">EJE ESTRATÉGICO 3: FORMACIÓN PARA LA COMPETITIVIDAD Y LA CONVIVENCIA     -   Componente 1. CALIDAD   -   Programa 3. Procesos Académicos   -   Subprograma 5. Medios Educativos e Infraestructura </t>
  </si>
  <si>
    <t>Vicerrectoría Administrativa</t>
  </si>
  <si>
    <t>Internacionalización</t>
  </si>
  <si>
    <t>Número de proyectos de Investigación ejecutados/  proyectos de Investigación ejecutados proyectados</t>
  </si>
  <si>
    <t xml:space="preserve">Extensión y Proyección Social </t>
  </si>
  <si>
    <t xml:space="preserve">recurso humano, logisticos </t>
  </si>
  <si>
    <t xml:space="preserve">Realizar estudio de homologación y nivelación salarial. </t>
  </si>
  <si>
    <t>Nro. De Mesas realizadas/Nro. De mesas Programadas</t>
  </si>
  <si>
    <t>100% de obra construida</t>
  </si>
  <si>
    <t xml:space="preserve">2 laboratorios construidos </t>
  </si>
  <si>
    <t>Un proyecto ejecutado</t>
  </si>
  <si>
    <t xml:space="preserve">100% documento de pertinencia del programa </t>
  </si>
  <si>
    <t>100% Plan de compras ejecutado</t>
  </si>
  <si>
    <t>Plan de Fomento</t>
  </si>
  <si>
    <t>Telento Humano</t>
  </si>
  <si>
    <t>3 software especializado</t>
  </si>
  <si>
    <t xml:space="preserve">Actualización del estudio de pertinencia </t>
  </si>
  <si>
    <t xml:space="preserve">Cada 2 años estudio de pertinencia actualizado </t>
  </si>
  <si>
    <t>Nro. De Mesas trabajadas/Nro. De mesas Programadas</t>
  </si>
  <si>
    <t>Nro. De actividades trabajadas/Nro. De actividades Programadas</t>
  </si>
  <si>
    <t>Reactivar el comité curricular del programa.</t>
  </si>
  <si>
    <t>Comité curricular operando</t>
  </si>
  <si>
    <t>Numero de reuniones  realizados /Número de reuniones Proyectadas</t>
  </si>
  <si>
    <t xml:space="preserve">Acuerdo de integración de mallas actualizado al 100% </t>
  </si>
  <si>
    <t>Rubro presupuestal asignado</t>
  </si>
  <si>
    <t xml:space="preserve"> Establecer lineamientos para la publicación de trabajos de investigación  docente y estudiantes.  </t>
  </si>
  <si>
    <t xml:space="preserve">Número de trabajos de Investigación públicados/ Número de trabajos de investigación proyectados.           </t>
  </si>
  <si>
    <t>Divulgar las diferentes normas, procesos, procedimientos y resultados del componente de proyección social y extensión en el que se vincula al programa.</t>
  </si>
  <si>
    <t>Diseño y elaboración de un cronograma para la divulgacion de las diferentes normas,  procesos, procedimientos y resultados del componente de proyección social y extensión.</t>
  </si>
  <si>
    <t>Cronograma ejecutado al 100%</t>
  </si>
  <si>
    <t>Realizar concurso docente, de acuerdo a las necesidades de crecimiento del programa.</t>
  </si>
  <si>
    <t>Estudio de ampliación de la Planta Docente.</t>
  </si>
  <si>
    <t xml:space="preserve">Estudio consolidado al  100% </t>
  </si>
  <si>
    <t>Adquisición de software especializado.</t>
  </si>
  <si>
    <t>Dotación de instrumentos, equipos y maquinaria para el fortalecimiento de los resultados de aprendizaje del programa.</t>
  </si>
  <si>
    <t>Proyección del plan de adquisición de medios educativos para el programa (instrumentos, equipos y maquinaria para el fortalecimiento de las prácticas)</t>
  </si>
  <si>
    <t>1 Laboratorio dotado</t>
  </si>
  <si>
    <t>100% laboratorio dotado</t>
  </si>
  <si>
    <t>Asignar  recursos financieros para el fortalecimiento de laboratorio de biología.</t>
  </si>
  <si>
    <t>Implementación  del herbario para el fortalecimiento del programa.</t>
  </si>
  <si>
    <t xml:space="preserve">100% herbario  construido y dotado. </t>
  </si>
  <si>
    <t>Incorporar al estudio de pertinencia los resultados obtenidos en el análisis de denominación y perfil del programa; así como su campo de acción.</t>
  </si>
  <si>
    <t>Revisar, diseñar y evaluar periodicamente el desarrollo social, cultural, ambiental, económico y científico, frente a las necesidades de la región que ofrece el programa.</t>
  </si>
  <si>
    <t>Revisar la tramitología para acceder a los recursos de bolsa concursable.</t>
  </si>
  <si>
    <t>Asignación de recursos financieros para la construcción de laboratorio de maderas, dasometría y dendrología.</t>
  </si>
  <si>
    <t>Construcción de un vivero forestal.</t>
  </si>
  <si>
    <t>Realizar estudios periódicos de Pertinencia del Programa.</t>
  </si>
  <si>
    <t xml:space="preserve"> Adoptar los diferentes campos de conocimientos entre disciplinas afines, en correspondencia con el título que se va a otorgar.</t>
  </si>
  <si>
    <t xml:space="preserve">Un documento de análisis </t>
  </si>
  <si>
    <t xml:space="preserve">Actualización permanente de los contenidos curriculares de los Espacios Académicos. </t>
  </si>
  <si>
    <t xml:space="preserve">Realizar mesas de trabajo con los docentes adscritos al programa y profesionales afines, que conduzcan a la actualización de los Syllabus.                                                     </t>
  </si>
  <si>
    <t>Actualizar el acuerdo de integración de mallas teniendo en cuenta la nueva oferta académica y renovación de registros calificados.</t>
  </si>
  <si>
    <t>Integración de mallas teniendo en cuenta la nueva oferta académica y renovación de registros calificados.</t>
  </si>
  <si>
    <t>Ejecución del plan para la internacionalización del currículo y el programa.</t>
  </si>
  <si>
    <t xml:space="preserve">Diseño y elaboración de un plan </t>
  </si>
  <si>
    <t xml:space="preserve">Incentivar la participación de docentes y estudiantes en los procesos de investigación y extensión a través  recursos económicos para los grupos y semilleros.    </t>
  </si>
  <si>
    <t>70% de trabajos de investigación del programa ejecutados.</t>
  </si>
  <si>
    <t>Apropiación presupuestal destinada a la cofinanciación de grupos y semilleros de investigación.</t>
  </si>
  <si>
    <t xml:space="preserve"> Diseñar un plan para la articulación del programa con el sector externo. </t>
  </si>
  <si>
    <t xml:space="preserve">Difundir la normatividad vigente, procesos, procedimientos y resultados del componente de extensión y proyección social de la institución y del programa. </t>
  </si>
  <si>
    <t xml:space="preserve">Actualización y/o fortalecimiento de convenios de prácticas y pasantías. </t>
  </si>
  <si>
    <t>Base de datos de convenios priorizados y actualizados</t>
  </si>
  <si>
    <t>Adquisición de software para el programa.</t>
  </si>
  <si>
    <t xml:space="preserve">Ejecución de plan de compras de libros. </t>
  </si>
  <si>
    <t xml:space="preserve">Fortalecer la biblioteca.  </t>
  </si>
  <si>
    <t>1 plan de compra ejecutado</t>
  </si>
  <si>
    <t>Fortalecimiento del laboratorio de biología  para el desarrollo de diferentes prácticas del programa de Ingeniería Forestal (Entomología Forestal, Fitomejoramiento, Silvicultura, Genética y Fisiología Forestal, etc).</t>
  </si>
  <si>
    <t xml:space="preserve">Construcción y dotación de herbario. </t>
  </si>
  <si>
    <t>Asignación de recursos para proyecto de vivero forestal.</t>
  </si>
  <si>
    <t xml:space="preserve">100% proyecto vivero forestal </t>
  </si>
  <si>
    <t xml:space="preserve">Implementar el laboratorio de maderas, dasometría y dendrología. </t>
  </si>
  <si>
    <t xml:space="preserve">El programa no cuenta con un documento de análisis de los cambios en la oferta local, regional, nacional o global de programas similares de referencia y su incidencia en el programa académico. </t>
  </si>
  <si>
    <t xml:space="preserve">El programa no cuenta con un documento de análisis por periodos académicos de los siguientes indicadores: personas inscritas, admitidas y matriculadas; total de matriculados y graduados; tasas de deserción por cohorte; empleabilidad de los egresados. </t>
  </si>
  <si>
    <t>Formular un documento analítico que dé cuenta de los cambios en la oferta local, regional, nacional o global de programas similares de referencia y su incidencia en el programa académico.</t>
  </si>
  <si>
    <t xml:space="preserve">Elaborar un documento que dé cuenta de personas inscritas, admitidas y matriculadas; total de matriculados y graduados; tasas de deserción por cohorte; empleabilidad de los egresados. </t>
  </si>
  <si>
    <t xml:space="preserve">100% documento </t>
  </si>
  <si>
    <r>
      <t xml:space="preserve">COMPONENTE FORMATIVO: 
</t>
    </r>
    <r>
      <rPr>
        <sz val="10"/>
        <rFont val="Calibri"/>
        <family val="2"/>
        <scheme val="minor"/>
      </rPr>
      <t>Actualización permanente del Proyecto Educativo del Programa PEP.</t>
    </r>
  </si>
  <si>
    <r>
      <t xml:space="preserve">COMPONENTE FORMATIVO: 
</t>
    </r>
    <r>
      <rPr>
        <sz val="10"/>
        <rFont val="Calibri"/>
        <family val="2"/>
        <scheme val="minor"/>
      </rPr>
      <t xml:space="preserve">El programa y la institución no ha reglamentado el sistema de evaluación a los resultados de aprendizaje del programa. </t>
    </r>
  </si>
  <si>
    <r>
      <t xml:space="preserve">COMPONENTE FORMATIVO: 
</t>
    </r>
    <r>
      <rPr>
        <sz val="10"/>
        <rFont val="Calibri"/>
        <family val="2"/>
        <scheme val="minor"/>
      </rPr>
      <t xml:space="preserve">El programa no ha definido los resultados de aprendizaje en cada uno de sus ciclos. </t>
    </r>
  </si>
  <si>
    <r>
      <t xml:space="preserve">COMPONENTE FORMATIVO: 
</t>
    </r>
    <r>
      <rPr>
        <sz val="10"/>
        <rFont val="Calibri"/>
        <family val="2"/>
        <scheme val="minor"/>
      </rPr>
      <t xml:space="preserve">El programa no ha realizado un análisis del perfil de egreso. </t>
    </r>
  </si>
  <si>
    <r>
      <t xml:space="preserve">COMPONENTE PEDAGÓGICO:
</t>
    </r>
    <r>
      <rPr>
        <sz val="10"/>
        <rFont val="Calibri"/>
        <family val="2"/>
        <scheme val="minor"/>
      </rPr>
      <t xml:space="preserve">El programa no ha diseñado un procedimiento para la evaluación del modelo pedagógico. </t>
    </r>
  </si>
  <si>
    <r>
      <t xml:space="preserve">COMPONENTE PEDAGÓGICO:
</t>
    </r>
    <r>
      <rPr>
        <sz val="10"/>
        <rFont val="Calibri"/>
        <family val="2"/>
        <scheme val="minor"/>
      </rPr>
      <t xml:space="preserve">El programa debe formular y aplicar estrategias pedagógicas y didácticas a partir de las evaluaciones realizadas al modelo pedagógico. </t>
    </r>
  </si>
  <si>
    <r>
      <t xml:space="preserve">COMPONENTE PEDAGÓGICO:
</t>
    </r>
    <r>
      <rPr>
        <sz val="10"/>
        <rFont val="Calibri"/>
        <family val="2"/>
        <scheme val="minor"/>
      </rPr>
      <t xml:space="preserve">El programa requiere de un documento que dé cuenta del uso de los ambientes de aprendizaje físicos y virtuales, las herramientas tecnológicas y las estrategias de interacción. </t>
    </r>
  </si>
  <si>
    <r>
      <t xml:space="preserve">COMPONENTE PEDAGÓGICO:
</t>
    </r>
    <r>
      <rPr>
        <sz val="10"/>
        <rFont val="Calibri"/>
        <family val="2"/>
        <scheme val="minor"/>
      </rPr>
      <t xml:space="preserve">El programa debe definir y evaluar la metodología que se utilizará para el logro de los resultados de aprendizaje. </t>
    </r>
  </si>
  <si>
    <r>
      <t xml:space="preserve">COMPONENTE PEDAGÓGICO:
</t>
    </r>
    <r>
      <rPr>
        <sz val="10"/>
        <rFont val="Calibri"/>
        <family val="2"/>
        <scheme val="minor"/>
      </rPr>
      <t xml:space="preserve">El programa debe definir el momento y el procedimiento para el seguimiento a la metodología a utilizar para el logro de los resultados de aprendizaje. </t>
    </r>
  </si>
  <si>
    <r>
      <rPr>
        <b/>
        <i/>
        <u/>
        <sz val="10"/>
        <rFont val="Calibri"/>
        <family val="2"/>
        <scheme val="minor"/>
      </rPr>
      <t xml:space="preserve">COMPONENTE DE INTERACCIÓN: 
</t>
    </r>
    <r>
      <rPr>
        <sz val="10"/>
        <rFont val="Calibri"/>
        <family val="2"/>
        <scheme val="minor"/>
      </rPr>
      <t xml:space="preserve">El programa requiere de la construcción de un plan de interacción e internacionalización para su posterior seguimiento y formulación de un informe de resultados. </t>
    </r>
  </si>
  <si>
    <r>
      <rPr>
        <b/>
        <i/>
        <u/>
        <sz val="10"/>
        <rFont val="Calibri"/>
        <family val="2"/>
        <scheme val="minor"/>
      </rPr>
      <t xml:space="preserve">COMPONENTE DE INTERACCIÓN: 
</t>
    </r>
    <r>
      <rPr>
        <sz val="10"/>
        <rFont val="Calibri"/>
        <family val="2"/>
        <scheme val="minor"/>
      </rPr>
      <t xml:space="preserve">El programa no ha evaluado los mecanismos de interacción de estudiantes y profesores que fueron implementados en contextos sincrónicos y asincrónicos. </t>
    </r>
  </si>
  <si>
    <r>
      <t xml:space="preserve">CONCEPTUALIZACIÓN TEÓRICA Y ESPISTEMOLÓGICA: 
</t>
    </r>
    <r>
      <rPr>
        <sz val="10"/>
        <rFont val="Calibri"/>
        <family val="2"/>
        <scheme val="minor"/>
      </rPr>
      <t xml:space="preserve">El programa no cuenta con un documento actualizado de los fundamentos teóricos y epistemológicos que sustentan los conocimientos del programa. </t>
    </r>
  </si>
  <si>
    <r>
      <rPr>
        <b/>
        <i/>
        <u/>
        <sz val="10"/>
        <rFont val="Calibri"/>
        <family val="2"/>
        <scheme val="minor"/>
      </rPr>
      <t xml:space="preserve">MECANISMOS DE EVALUACIÓN: 
</t>
    </r>
    <r>
      <rPr>
        <sz val="10"/>
        <rFont val="Calibri"/>
        <family val="2"/>
        <scheme val="minor"/>
      </rPr>
      <t xml:space="preserve">El programa debe definir los momentos de seguimiento a los mecanismos de evaluación del proceso formativo. </t>
    </r>
  </si>
  <si>
    <t xml:space="preserve">Proyecto Educativo del Programa PEP actualizado. </t>
  </si>
  <si>
    <t xml:space="preserve">Reglamentar el sistema de evaluación a los resultados de aprendizaje del programa. </t>
  </si>
  <si>
    <t xml:space="preserve">Definir los resultados de aprendizaje en cada uno de los ciclos del programa. </t>
  </si>
  <si>
    <t xml:space="preserve">Perfil de egreso del programa actualizado. </t>
  </si>
  <si>
    <t xml:space="preserve">Diseñar el procedimiento para la evaluación del modelo pedagógico del programa. </t>
  </si>
  <si>
    <t xml:space="preserve">Formular y aplicar estrategias pedagógicas y didácticas a partir de las evaluaciones realizadas al modelo pedagógico. </t>
  </si>
  <si>
    <t xml:space="preserve">Formular un documento que dé cuenta del uso de los ambientes de aprendizaje físicos y virtuales, las herramientas tecnológicas y las estrategias de interacción. </t>
  </si>
  <si>
    <t xml:space="preserve">Definir y evaluar la metodología que se utilizará para el logro de los resultados de aprendizaje. </t>
  </si>
  <si>
    <t xml:space="preserve">Evaluar los mecanismos de interacción de estudiantes y profesores que fueron implementados en contextos sincrónicos y asincrónicos. </t>
  </si>
  <si>
    <t xml:space="preserve">Formular un documento actualizado de los fundamentos teóricos y epistemológicos que sustentan los conocimientos del programa. </t>
  </si>
  <si>
    <t xml:space="preserve">1 documento de reglamentación </t>
  </si>
  <si>
    <t xml:space="preserve">Resultados de aprendizaje definidos </t>
  </si>
  <si>
    <t xml:space="preserve">Perfil de egreso actualizado </t>
  </si>
  <si>
    <t>Procedimiento para la evaluación del modelo pedagógico al 100%</t>
  </si>
  <si>
    <t>Nro. De estrategias pedagógicas aplicadas/Nro. De estrategias formuladas</t>
  </si>
  <si>
    <t>Estrategias pedagógicas aplicadas al 100%</t>
  </si>
  <si>
    <t>Informe de resultados</t>
  </si>
  <si>
    <t xml:space="preserve">1 documento formulado </t>
  </si>
  <si>
    <t xml:space="preserve">1 informe de evaluación </t>
  </si>
  <si>
    <t>1 procedimiento definido al 100%</t>
  </si>
  <si>
    <t xml:space="preserve">1 plan de interacción e internacionalización construido al 100% </t>
  </si>
  <si>
    <t xml:space="preserve">1 documento actualizado </t>
  </si>
  <si>
    <t>Momentos de seguimiento definidos</t>
  </si>
  <si>
    <t>El programa no cuenta con un proceso para el seguimiento al Proyecto Educativo del Programa PEP.</t>
  </si>
  <si>
    <t xml:space="preserve">El programa requiere hacer ajustes al micro currículo y macro currículo. </t>
  </si>
  <si>
    <t>Establecer el proceso para el seguimiento al Proyecto Educativo del Programa PEP.</t>
  </si>
  <si>
    <t>Procedimiento establecido al 100%</t>
  </si>
  <si>
    <t xml:space="preserve">Se debe definir los tiempos para el seguimiento que conlleven al ajuste de los micro y macro currículos. </t>
  </si>
  <si>
    <t xml:space="preserve">Ajustar los micro currículos y macro currículos del programa. </t>
  </si>
  <si>
    <t>PEP actualizado que contenga los ajustes de los  micro currículos y macro currículos del programa</t>
  </si>
  <si>
    <t xml:space="preserve">Tiempos definidos para el seguimiento que conlleven al ajuste de los micro y macro currículos </t>
  </si>
  <si>
    <t xml:space="preserve">Publicar los mejores trabajos de investigación realizados por estudiantes y docentes de la institución.        </t>
  </si>
  <si>
    <t xml:space="preserve">Proyectar los lineamientos para la publicación de trabajos de investigación docente y estudiantes.  </t>
  </si>
  <si>
    <t>Documento aprobado</t>
  </si>
  <si>
    <t>70% De trabajos de Investigación del programa publicados</t>
  </si>
  <si>
    <t xml:space="preserve">Implementar un plan de capacitación docente en diferentes áreas como: pedagogía, formación por competencias, evaluación, entre otras. </t>
  </si>
  <si>
    <t xml:space="preserve">Realizar mínimo 2 capacitaciones docente en el semestre con el fin de mejorar el proceso de enseñanza,  aprendizaje  y procesos de investigación. </t>
  </si>
  <si>
    <t>Plan de capacitación docente actualizado</t>
  </si>
  <si>
    <t xml:space="preserve">Destinar recursos para la cosntrucción y dotación del herbario. </t>
  </si>
  <si>
    <t xml:space="preserve">  Docente de apoyo al programa</t>
  </si>
  <si>
    <t>Decanatura</t>
  </si>
  <si>
    <t>CIECYT</t>
  </si>
  <si>
    <t>Biblioteca</t>
  </si>
  <si>
    <t>Planeación</t>
  </si>
  <si>
    <t xml:space="preserve">Recursos Propios </t>
  </si>
  <si>
    <t>Transferencia de la Nación - Funcionamiento</t>
  </si>
  <si>
    <t xml:space="preserve">Realizar capacitaciones sobre el diseño y evaluación de los resultados de aprendizaje. Definir el momento y el procedimiento para el seguimiento a la metodología a utilizar para el logro de los resultados de aprendizaje. </t>
  </si>
  <si>
    <t xml:space="preserve">Construcción y ejecución de un plan de interacción e internacionalización del programa, para su posterior seguimiento y formulación de un informe de resultados. 
</t>
  </si>
  <si>
    <t xml:space="preserve">Capacitar sobre el sistema de evaluación con resultados de aprendizaje. Definir los momentos de seguimiento a los mecanismos de evaluación del proceso formativo. </t>
  </si>
  <si>
    <t xml:space="preserve">Evidenciar los resultados de la implementación de estrategias, medios y contenidos para la formación en investigación, innovación y/o creación artística y cultural que motiven el interés y la participación en estudiantes y docentes para la realización de proyectos de investigación. </t>
  </si>
  <si>
    <t xml:space="preserve">Es necesario que se haga seguimiento al cumplimiento del plan de investigación previsto para el logro del ambiente de investigación en los últimos 7 años.  </t>
  </si>
  <si>
    <t xml:space="preserve">1 informe de seguimiento </t>
  </si>
  <si>
    <t xml:space="preserve">Número de actividades realizadas/Número de actividades programadas </t>
  </si>
  <si>
    <t xml:space="preserve">Proyectar para los próximos 7 años el plan de investigación para el logro del ambiente de investigación. </t>
  </si>
  <si>
    <t xml:space="preserve">1 documento de proyección </t>
  </si>
  <si>
    <t>Número de actividades realizadas/Número de actividades proyectadas</t>
  </si>
  <si>
    <t xml:space="preserve">Realizar un informe de seguimiento del plan de investigación de los últimos 7 años. </t>
  </si>
  <si>
    <t xml:space="preserve">Realizar la proyección para los próximos 7 años del plan de vinculación de la comunidad académica con el sector productivo, social, cultural, público y privado. </t>
  </si>
  <si>
    <t xml:space="preserve">Diseño y elaboración del plan de vinculación </t>
  </si>
  <si>
    <t>Resultados de la implementación del plan de vinculación de la comunidad académica con el sector productivo, social y cultural, público y privado, en los últimos 7 años.</t>
  </si>
  <si>
    <t>Realizar un informe de seguimiento del plan de vinculación de la comunidad académica con el sector productivo, social y cultural, público y privado, en los últimos 7 años.</t>
  </si>
  <si>
    <t>Diseñar una matriz de priorización para evaluar la ejecución de los acuerdos de voluntades y convenios entre el ITP y las diferentes Instituciones y/o entidades del sector externo que respaldan las prácticas o pasantías.</t>
  </si>
  <si>
    <r>
      <rPr>
        <b/>
        <i/>
        <u/>
        <sz val="10"/>
        <rFont val="Calibri"/>
        <family val="2"/>
        <scheme val="minor"/>
      </rPr>
      <t xml:space="preserve">CARACTERÍSTICAS DEL GRUPO DE PROFESORES: 
</t>
    </r>
    <r>
      <rPr>
        <sz val="10"/>
        <rFont val="Calibri"/>
        <family val="2"/>
        <scheme val="minor"/>
      </rPr>
      <t xml:space="preserve">Es necesario describir el grupo de profesores del programa. </t>
    </r>
  </si>
  <si>
    <t xml:space="preserve">Describir el grupo de profesores con el que cuenta el programa. </t>
  </si>
  <si>
    <t xml:space="preserve">Número de profesores del programa caracterizados /Número de profesores institucional </t>
  </si>
  <si>
    <t>1 documento</t>
  </si>
  <si>
    <r>
      <rPr>
        <b/>
        <i/>
        <u/>
        <sz val="10"/>
        <rFont val="Calibri"/>
        <family val="2"/>
        <scheme val="minor"/>
      </rPr>
      <t xml:space="preserve">CARACTERÍSTICAS DEL GRUPO DE PROFESORES: 
</t>
    </r>
    <r>
      <rPr>
        <sz val="10"/>
        <rFont val="Calibri"/>
        <family val="2"/>
        <scheme val="minor"/>
      </rPr>
      <t xml:space="preserve">Contar con un plan de vinculación profesoral actualizado. </t>
    </r>
  </si>
  <si>
    <t xml:space="preserve">Plan de vinculación de profesores actualizado a las nuevas dinámicas de la Educación Superior. </t>
  </si>
  <si>
    <t>Diseño e implementación de un plan de vinculación profesoral</t>
  </si>
  <si>
    <t xml:space="preserve">1 plan de vinculación </t>
  </si>
  <si>
    <r>
      <rPr>
        <b/>
        <i/>
        <u/>
        <sz val="10"/>
        <rFont val="Calibri"/>
        <family val="2"/>
        <scheme val="minor"/>
      </rPr>
      <t xml:space="preserve">PERFILES DE LOS PROFESORES: 
</t>
    </r>
    <r>
      <rPr>
        <sz val="10"/>
        <rFont val="Calibri"/>
        <family val="2"/>
        <scheme val="minor"/>
      </rPr>
      <t xml:space="preserve">Descripción de los perfiles de los profesores del programa. </t>
    </r>
  </si>
  <si>
    <t xml:space="preserve">Describir los perfiles de los profesores del programa donde se incluya: formación profesional, formación pedagógica, experiencia profesional, competencias tecnológicas y experiencia en investigación. </t>
  </si>
  <si>
    <t xml:space="preserve">1 documento </t>
  </si>
  <si>
    <t xml:space="preserve">1 documento de seguimiento y evaluación </t>
  </si>
  <si>
    <t xml:space="preserve">Realizar un informe de seguimiento y evaluación de la asignación y gestión de las actividades de los profesores. </t>
  </si>
  <si>
    <r>
      <rPr>
        <b/>
        <i/>
        <u/>
        <sz val="10"/>
        <rFont val="Calibri"/>
        <family val="2"/>
        <scheme val="minor"/>
      </rPr>
      <t xml:space="preserve">ASIGNACIÓN Y GESTIÓN DE LAS ACTIVIDADES DE LOS PROFESORES: 
</t>
    </r>
    <r>
      <rPr>
        <sz val="10"/>
        <rFont val="Calibri"/>
        <family val="2"/>
        <scheme val="minor"/>
      </rPr>
      <t xml:space="preserve">Es necesario describir la asignación y gestión de las actividades de los profesores realizadas durante los últimos 7 años. </t>
    </r>
  </si>
  <si>
    <t xml:space="preserve">Realizar la descripción de la asignación y gestión de las actividades de los profesores realizadas durante los últimos 7 años. </t>
  </si>
  <si>
    <r>
      <rPr>
        <b/>
        <i/>
        <u/>
        <sz val="10"/>
        <rFont val="Calibri"/>
        <family val="2"/>
        <scheme val="minor"/>
      </rPr>
      <t xml:space="preserve">PERMANENCIA, DESARROLLO Y CAPACITACIÓN PROFESORAL: 
</t>
    </r>
    <r>
      <rPr>
        <sz val="10"/>
        <rFont val="Calibri"/>
        <family val="2"/>
        <scheme val="minor"/>
      </rPr>
      <t xml:space="preserve">Es importante que el programa establezca estrategias y acciones que promuevan la permanencia de los profesores. </t>
    </r>
  </si>
  <si>
    <t xml:space="preserve">Descripción de las estrategias y acciones actualizadas que promuevan la permanencia de los profesores. </t>
  </si>
  <si>
    <r>
      <rPr>
        <b/>
        <i/>
        <u/>
        <sz val="10"/>
        <rFont val="Calibri"/>
        <family val="2"/>
        <scheme val="minor"/>
      </rPr>
      <t xml:space="preserve">PERMANENCIA, DESARROLLO Y CAPACITACIÓN PROFESORAL: 
</t>
    </r>
    <r>
      <rPr>
        <sz val="10"/>
        <rFont val="Calibri"/>
        <family val="2"/>
        <scheme val="minor"/>
      </rPr>
      <t xml:space="preserve">El programa no cuenta con una proyección para los próximos 7 años del plan de desarrollo y capacitación de los profesores. </t>
    </r>
  </si>
  <si>
    <t xml:space="preserve">Proyección para los próximos 7 años del plan ed desarrollo y capacitación de los profesores. </t>
  </si>
  <si>
    <r>
      <rPr>
        <b/>
        <i/>
        <u/>
        <sz val="10"/>
        <rFont val="Calibri"/>
        <family val="2"/>
        <scheme val="minor"/>
      </rPr>
      <t xml:space="preserve">SEGUIMIENTO Y EVALUACIÓN DE PROFESORES: 
</t>
    </r>
    <r>
      <rPr>
        <sz val="10"/>
        <rFont val="Calibri"/>
        <family val="2"/>
        <scheme val="minor"/>
      </rPr>
      <t xml:space="preserve">Es importante que el programa realice el seguimiento respectivo y la evaluación de los profesores. </t>
    </r>
  </si>
  <si>
    <t xml:space="preserve">Presentar los resultados de los procesos de seguimiento y evaluación de los profesores. </t>
  </si>
  <si>
    <r>
      <rPr>
        <b/>
        <i/>
        <u/>
        <sz val="10"/>
        <rFont val="Calibri"/>
        <family val="2"/>
        <scheme val="minor"/>
      </rPr>
      <t xml:space="preserve">ASIGNACIÓN Y GESTIÓN DE LAS ACTIVIDADES DE LOS PROFESORES: </t>
    </r>
    <r>
      <rPr>
        <sz val="10"/>
        <rFont val="Calibri"/>
        <family val="2"/>
        <scheme val="minor"/>
      </rPr>
      <t>Ampliación de la Planta Docente para el cumplimiento de labores formativas  y de investigación.</t>
    </r>
  </si>
  <si>
    <r>
      <rPr>
        <b/>
        <i/>
        <u/>
        <sz val="10"/>
        <rFont val="Calibri"/>
        <family val="2"/>
        <scheme val="minor"/>
      </rPr>
      <t xml:space="preserve">PERMANENCIA, DESARROLLO Y CAPACITACIÓN PROFESORAL: 
</t>
    </r>
    <r>
      <rPr>
        <sz val="10"/>
        <rFont val="Calibri"/>
        <family val="2"/>
        <scheme val="minor"/>
      </rPr>
      <t xml:space="preserve">Capacitación Docente. </t>
    </r>
  </si>
  <si>
    <r>
      <rPr>
        <b/>
        <i/>
        <u/>
        <sz val="10"/>
        <rFont val="Calibri"/>
        <family val="2"/>
        <scheme val="minor"/>
      </rPr>
      <t xml:space="preserve">PERMANENCIA, DESARROLLO Y CAPACITACIÓN PROFESORAL: </t>
    </r>
    <r>
      <rPr>
        <sz val="10"/>
        <rFont val="Calibri"/>
        <family val="2"/>
        <scheme val="minor"/>
      </rPr>
      <t xml:space="preserve">
Nivelación Salarial.</t>
    </r>
  </si>
  <si>
    <t xml:space="preserve">Actualizar el Plan Decenal de Infraestructura. </t>
  </si>
  <si>
    <t xml:space="preserve">1 PDI actualizado </t>
  </si>
  <si>
    <t xml:space="preserve">Resultados del plan de mantenimiento, actualización y reposición de los medios educativos. </t>
  </si>
  <si>
    <t xml:space="preserve">Realizar un informe con los resultados  del plan de mantenimiento, actualización y reposición de los medios educativos en los últimos 7 años.  </t>
  </si>
  <si>
    <t xml:space="preserve">Proyección para los próximos 7 años del plan de mantenimiento, actualización y reposición de los medios educativos. </t>
  </si>
  <si>
    <t xml:space="preserve">Es necesario contar con una proyección para los próximos 7 de la infraestructura física y tecnológica. </t>
  </si>
  <si>
    <t xml:space="preserve">Resultados del plan de mantenimiento, actualización y reposición de de la infraestructura física y tecnológica. </t>
  </si>
  <si>
    <t xml:space="preserve">Realizar un informe con los resultados  del plan de mantenimiento, actualización y reposición de la infraestructura física y tecnológica en los últimos 7 años.  </t>
  </si>
  <si>
    <t xml:space="preserve">Proyección para los próximos 7 años del plan de mantenimiento, actualización y reposición de la infraestructura física y tecnológica. </t>
  </si>
  <si>
    <r>
      <rPr>
        <b/>
        <i/>
        <u/>
        <sz val="10"/>
        <rFont val="Calibri"/>
        <family val="2"/>
        <scheme val="minor"/>
      </rPr>
      <t xml:space="preserve">COMPONENTE DE INTERACCIÓN: 
</t>
    </r>
    <r>
      <rPr>
        <sz val="10"/>
        <rFont val="Calibri"/>
        <family val="2"/>
        <scheme val="minor"/>
      </rPr>
      <t xml:space="preserve">Evidencias y resultados de la implementación de mecanismos de interacción. </t>
    </r>
  </si>
  <si>
    <t xml:space="preserve">Realizar un documento que evidencie los resultados de la implementación de mecanismos de interacción con comunidades locales, regionales y nacionales que den cuenta de los profesores y estudiantes vinculados. </t>
  </si>
  <si>
    <r>
      <rPr>
        <b/>
        <i/>
        <u/>
        <sz val="10"/>
        <rFont val="Calibri"/>
        <family val="2"/>
        <scheme val="minor"/>
      </rPr>
      <t xml:space="preserve">COMPONENTE DE INTERACCIÓN: 
</t>
    </r>
    <r>
      <rPr>
        <sz val="10"/>
        <rFont val="Calibri"/>
        <family val="2"/>
        <scheme val="minor"/>
      </rPr>
      <t>Proyección para los próximos 7 años del plan de internacionalización.</t>
    </r>
  </si>
  <si>
    <t>Formular el plan de internacionalización para los próximos 7 años que contenga los recursos (humanos, financieros, tecnológicos y físicos) requeridos para su ejecución.</t>
  </si>
  <si>
    <t xml:space="preserve">1 plan de internacionalización proyectado a 7 años </t>
  </si>
  <si>
    <r>
      <rPr>
        <b/>
        <i/>
        <u/>
        <sz val="10"/>
        <rFont val="Calibri"/>
        <family val="2"/>
        <scheme val="minor"/>
      </rPr>
      <t xml:space="preserve">MECANISMOS DE EVALUACIÓN: 
</t>
    </r>
    <r>
      <rPr>
        <sz val="10"/>
        <rFont val="Calibri"/>
        <family val="2"/>
        <scheme val="minor"/>
      </rPr>
      <t xml:space="preserve">Resultados de la definición de estrategias y mecanismos para avanzar gradualmente en las condiciones de accesibilidad de la comunidad educativa. </t>
    </r>
  </si>
  <si>
    <t>Evidenciar qué recursos humanos, financieros, tecnológicos y físicos se requieren para la implementación del plan de interacción.</t>
  </si>
  <si>
    <r>
      <rPr>
        <b/>
        <i/>
        <u/>
        <sz val="10"/>
        <rFont val="Calibri"/>
        <family val="2"/>
        <scheme val="minor"/>
      </rPr>
      <t xml:space="preserve">COMPONENTE DE INTERACCIÓN: 
</t>
    </r>
    <r>
      <rPr>
        <sz val="10"/>
        <rFont val="Calibri"/>
        <family val="2"/>
        <scheme val="minor"/>
      </rPr>
      <t xml:space="preserve">Recursos (humanos, financieros, tecnológicos y físicos) requeridos en la implementación del plan de interacción. </t>
    </r>
  </si>
  <si>
    <t xml:space="preserve">Documento que dé cuenta de los resultados de la definición de estrategias y mecanismos para avanzar gradualmente en las condiciones de accesibilidad de la comunidad educativa. </t>
  </si>
  <si>
    <t xml:space="preserve">Realizar la proyección del plan de investigación para los próximos 7 años. </t>
  </si>
  <si>
    <r>
      <rPr>
        <b/>
        <i/>
        <u/>
        <sz val="10"/>
        <rFont val="Calibri"/>
        <family val="2"/>
        <scheme val="minor"/>
      </rPr>
      <t xml:space="preserve">ASIGNACIÓN Y GESTIÓN DE LAS ACTIVIDADES DE LOS PROFESORES: 
</t>
    </r>
    <r>
      <rPr>
        <sz val="10"/>
        <rFont val="Calibri"/>
        <family val="2"/>
        <scheme val="minor"/>
      </rPr>
      <t xml:space="preserve">Es necesario que el programa haga seguimiento y evalúe la asignación y gestión de las actividades de los profesores. </t>
    </r>
  </si>
  <si>
    <t xml:space="preserve">Adquirir instrumentos, equipos y maquinaria para el fortalecimiento de las prácticas del programa. </t>
  </si>
  <si>
    <t xml:space="preserve">Es necesario contar con una proyección para los próximos 7 años del plan de adquisición, construcción, o préstamos de los medios educativos. </t>
  </si>
  <si>
    <t xml:space="preserve">Realizar la proyección  para los próximos 7 años del plan de mantenimiento, actualización y reposición de los medios educativos. </t>
  </si>
  <si>
    <t xml:space="preserve">Realizar la proyección  para los próximos 7 años del plan de mantenimiento, actualización y reposición de la infraestructura física y tecnológica.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</si>
</sst>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 applyAlignment="1">
      <alignment vertical="justify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1" fillId="2" borderId="0" xfId="0" applyFont="1" applyFill="1" applyAlignment="1">
      <alignment horizontal="left" vertical="center" wrapText="1"/>
    </xf>
    <xf numFmtId="165" fontId="1" fillId="2" borderId="0" xfId="1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65" fontId="1" fillId="2" borderId="0" xfId="1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65" fontId="6" fillId="2" borderId="0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165" fontId="5" fillId="2" borderId="0" xfId="1" applyFont="1" applyFill="1" applyAlignment="1">
      <alignment horizontal="center" vertical="center" wrapText="1"/>
    </xf>
    <xf numFmtId="165" fontId="5" fillId="2" borderId="0" xfId="1" applyFont="1" applyFill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3" xfId="1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6" fontId="5" fillId="2" borderId="1" xfId="2" applyNumberFormat="1" applyFont="1" applyFill="1" applyBorder="1" applyAlignment="1">
      <alignment vertical="top" wrapText="1"/>
    </xf>
    <xf numFmtId="166" fontId="5" fillId="2" borderId="3" xfId="2" applyNumberFormat="1" applyFont="1" applyFill="1" applyBorder="1" applyAlignment="1">
      <alignment vertical="top" wrapText="1"/>
    </xf>
    <xf numFmtId="165" fontId="5" fillId="2" borderId="1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2" fillId="8" borderId="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165" fontId="2" fillId="6" borderId="3" xfId="1" applyFont="1" applyFill="1" applyBorder="1" applyAlignment="1">
      <alignment horizontal="center" vertical="center" wrapText="1"/>
    </xf>
    <xf numFmtId="165" fontId="2" fillId="6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9" defaultPivotStyle="PivotStyleLight16"/>
  <colors>
    <mruColors>
      <color rgb="FFFF66FF"/>
      <color rgb="FFFFFF99"/>
      <color rgb="FFFF9933"/>
      <color rgb="FFFFCC66"/>
      <color rgb="FF00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301609</xdr:colOff>
      <xdr:row>1</xdr:row>
      <xdr:rowOff>11906</xdr:rowOff>
    </xdr:from>
    <xdr:to>
      <xdr:col>3</xdr:col>
      <xdr:colOff>476249</xdr:colOff>
      <xdr:row>5</xdr:row>
      <xdr:rowOff>250031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734" y="226219"/>
          <a:ext cx="1270015" cy="132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8"/>
  <sheetViews>
    <sheetView tabSelected="1" topLeftCell="A71" zoomScale="80" zoomScaleNormal="80" zoomScaleSheetLayoutView="100" workbookViewId="0">
      <selection activeCell="M78" sqref="M78"/>
    </sheetView>
  </sheetViews>
  <sheetFormatPr baseColWidth="10" defaultColWidth="11.42578125" defaultRowHeight="12.75" x14ac:dyDescent="0.2"/>
  <cols>
    <col min="1" max="1" width="4.5703125" style="2" customWidth="1"/>
    <col min="2" max="2" width="6.140625" style="23" customWidth="1"/>
    <col min="3" max="3" width="16.42578125" style="4" customWidth="1"/>
    <col min="4" max="4" width="35.140625" style="47" customWidth="1"/>
    <col min="5" max="5" width="39.140625" style="8" customWidth="1"/>
    <col min="6" max="6" width="18.42578125" style="5" customWidth="1"/>
    <col min="7" max="7" width="18.140625" style="5" customWidth="1"/>
    <col min="8" max="8" width="16.140625" style="9" customWidth="1"/>
    <col min="9" max="9" width="17.7109375" style="6" customWidth="1"/>
    <col min="10" max="10" width="33.5703125" style="5" customWidth="1"/>
    <col min="11" max="11" width="6.7109375" style="11" customWidth="1"/>
    <col min="12" max="12" width="5.7109375" style="11" customWidth="1"/>
    <col min="13" max="13" width="5.28515625" style="11" customWidth="1"/>
    <col min="14" max="14" width="7" style="11" customWidth="1"/>
    <col min="15" max="15" width="6" style="11" customWidth="1"/>
    <col min="16" max="16" width="6.7109375" style="11" customWidth="1"/>
    <col min="17" max="17" width="16" style="2" customWidth="1"/>
    <col min="18" max="18" width="26" style="3" customWidth="1"/>
    <col min="19" max="16384" width="11.42578125" style="2"/>
  </cols>
  <sheetData>
    <row r="1" spans="2:18" ht="17.25" customHeight="1" x14ac:dyDescent="0.2"/>
    <row r="2" spans="2:18" ht="33" customHeight="1" thickBot="1" x14ac:dyDescent="0.25"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ht="13.5" hidden="1" thickBot="1" x14ac:dyDescent="0.25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18" ht="26.25" customHeight="1" x14ac:dyDescent="0.2">
      <c r="B4" s="68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69"/>
    </row>
    <row r="5" spans="2:18" ht="26.25" customHeight="1" x14ac:dyDescent="0.2">
      <c r="B5" s="61" t="s">
        <v>24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2:18" ht="26.25" customHeight="1" thickBot="1" x14ac:dyDescent="0.25">
      <c r="B6" s="64" t="s">
        <v>14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2:18" ht="26.2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8" ht="55.5" customHeight="1" x14ac:dyDescent="0.2">
      <c r="C8" s="4" t="s">
        <v>8</v>
      </c>
      <c r="D8" s="59" t="s">
        <v>34</v>
      </c>
      <c r="E8" s="59"/>
      <c r="F8" s="59"/>
      <c r="G8" s="59"/>
      <c r="M8" s="67" t="s">
        <v>19</v>
      </c>
      <c r="N8" s="67"/>
      <c r="O8" s="59" t="s">
        <v>20</v>
      </c>
      <c r="P8" s="59"/>
      <c r="Q8" s="59"/>
      <c r="R8" s="59"/>
    </row>
    <row r="9" spans="2:18" ht="27.75" customHeight="1" x14ac:dyDescent="0.2">
      <c r="C9" s="26" t="s">
        <v>9</v>
      </c>
      <c r="D9" s="57" t="s">
        <v>35</v>
      </c>
      <c r="E9" s="57"/>
      <c r="M9" s="70" t="s">
        <v>21</v>
      </c>
      <c r="N9" s="70"/>
      <c r="O9" s="56" t="s">
        <v>6</v>
      </c>
      <c r="P9" s="56"/>
      <c r="Q9" s="56"/>
      <c r="R9" s="56"/>
    </row>
    <row r="10" spans="2:18" ht="9" customHeight="1" x14ac:dyDescent="0.2"/>
    <row r="11" spans="2:18" ht="12" customHeight="1" x14ac:dyDescent="0.2"/>
    <row r="12" spans="2:18" s="1" customFormat="1" ht="52.5" customHeight="1" x14ac:dyDescent="0.25">
      <c r="B12" s="24"/>
      <c r="C12" s="96" t="s">
        <v>25</v>
      </c>
      <c r="D12" s="95" t="s">
        <v>17</v>
      </c>
      <c r="E12" s="98" t="s">
        <v>15</v>
      </c>
      <c r="F12" s="96" t="s">
        <v>10</v>
      </c>
      <c r="G12" s="96" t="s">
        <v>0</v>
      </c>
      <c r="H12" s="93" t="s">
        <v>11</v>
      </c>
      <c r="I12" s="93" t="s">
        <v>18</v>
      </c>
      <c r="J12" s="96" t="s">
        <v>12</v>
      </c>
      <c r="K12" s="98" t="s">
        <v>3</v>
      </c>
      <c r="L12" s="98"/>
      <c r="M12" s="98"/>
      <c r="N12" s="99" t="s">
        <v>4</v>
      </c>
      <c r="O12" s="99"/>
      <c r="P12" s="100"/>
      <c r="Q12" s="96" t="s">
        <v>13</v>
      </c>
      <c r="R12" s="98" t="s">
        <v>7</v>
      </c>
    </row>
    <row r="13" spans="2:18" ht="21" customHeight="1" x14ac:dyDescent="0.2">
      <c r="C13" s="97"/>
      <c r="D13" s="95"/>
      <c r="E13" s="98"/>
      <c r="F13" s="97"/>
      <c r="G13" s="97"/>
      <c r="H13" s="94"/>
      <c r="I13" s="94"/>
      <c r="J13" s="97"/>
      <c r="K13" s="28" t="s">
        <v>1</v>
      </c>
      <c r="L13" s="28" t="s">
        <v>5</v>
      </c>
      <c r="M13" s="7" t="s">
        <v>2</v>
      </c>
      <c r="N13" s="28" t="s">
        <v>1</v>
      </c>
      <c r="O13" s="28" t="s">
        <v>5</v>
      </c>
      <c r="P13" s="7" t="s">
        <v>2</v>
      </c>
      <c r="Q13" s="97"/>
      <c r="R13" s="98"/>
    </row>
    <row r="14" spans="2:18" ht="94.5" customHeight="1" x14ac:dyDescent="0.2">
      <c r="B14" s="25">
        <v>1</v>
      </c>
      <c r="C14" s="10" t="s">
        <v>26</v>
      </c>
      <c r="D14" s="40" t="s">
        <v>105</v>
      </c>
      <c r="E14" s="12" t="s">
        <v>99</v>
      </c>
      <c r="F14" s="12" t="s">
        <v>106</v>
      </c>
      <c r="G14" s="12" t="s">
        <v>69</v>
      </c>
      <c r="H14" s="36"/>
      <c r="I14" s="34"/>
      <c r="J14" s="29" t="s">
        <v>37</v>
      </c>
      <c r="K14" s="12">
        <v>1</v>
      </c>
      <c r="L14" s="12">
        <v>1</v>
      </c>
      <c r="M14" s="13">
        <v>2021</v>
      </c>
      <c r="N14" s="12">
        <v>12</v>
      </c>
      <c r="O14" s="12">
        <v>31</v>
      </c>
      <c r="P14" s="13">
        <v>2023</v>
      </c>
      <c r="Q14" s="12" t="s">
        <v>36</v>
      </c>
      <c r="R14" s="32" t="s">
        <v>38</v>
      </c>
    </row>
    <row r="15" spans="2:18" ht="127.5" customHeight="1" x14ac:dyDescent="0.2">
      <c r="B15" s="25">
        <f>1+B14</f>
        <v>2</v>
      </c>
      <c r="C15" s="74" t="s">
        <v>27</v>
      </c>
      <c r="D15" s="40" t="s">
        <v>104</v>
      </c>
      <c r="E15" s="12" t="s">
        <v>100</v>
      </c>
      <c r="F15" s="27" t="s">
        <v>74</v>
      </c>
      <c r="G15" s="12" t="s">
        <v>75</v>
      </c>
      <c r="H15" s="36"/>
      <c r="I15" s="34"/>
      <c r="J15" s="29" t="s">
        <v>37</v>
      </c>
      <c r="K15" s="12">
        <v>1</v>
      </c>
      <c r="L15" s="12">
        <v>1</v>
      </c>
      <c r="M15" s="13">
        <v>2021</v>
      </c>
      <c r="N15" s="12">
        <v>12</v>
      </c>
      <c r="O15" s="12">
        <v>31</v>
      </c>
      <c r="P15" s="13">
        <v>2027</v>
      </c>
      <c r="Q15" s="12" t="s">
        <v>36</v>
      </c>
      <c r="R15" s="32" t="s">
        <v>38</v>
      </c>
    </row>
    <row r="16" spans="2:18" ht="78.75" customHeight="1" x14ac:dyDescent="0.2">
      <c r="B16" s="25">
        <f t="shared" ref="B16:B76" si="0">1+B15</f>
        <v>3</v>
      </c>
      <c r="C16" s="75"/>
      <c r="D16" s="40" t="s">
        <v>129</v>
      </c>
      <c r="E16" s="12" t="s">
        <v>131</v>
      </c>
      <c r="F16" s="12" t="s">
        <v>106</v>
      </c>
      <c r="G16" s="12" t="s">
        <v>133</v>
      </c>
      <c r="H16" s="36"/>
      <c r="I16" s="34"/>
      <c r="J16" s="29" t="s">
        <v>37</v>
      </c>
      <c r="K16" s="12">
        <v>1</v>
      </c>
      <c r="L16" s="12">
        <v>1</v>
      </c>
      <c r="M16" s="13">
        <v>2021</v>
      </c>
      <c r="N16" s="12">
        <v>12</v>
      </c>
      <c r="O16" s="12">
        <v>31</v>
      </c>
      <c r="P16" s="13">
        <v>2023</v>
      </c>
      <c r="Q16" s="12" t="s">
        <v>36</v>
      </c>
      <c r="R16" s="32" t="s">
        <v>38</v>
      </c>
    </row>
    <row r="17" spans="2:18" ht="81.75" customHeight="1" x14ac:dyDescent="0.2">
      <c r="B17" s="25">
        <f t="shared" si="0"/>
        <v>4</v>
      </c>
      <c r="C17" s="76"/>
      <c r="D17" s="40" t="s">
        <v>130</v>
      </c>
      <c r="E17" s="12" t="s">
        <v>132</v>
      </c>
      <c r="F17" s="12" t="s">
        <v>106</v>
      </c>
      <c r="G17" s="12" t="s">
        <v>133</v>
      </c>
      <c r="H17" s="36"/>
      <c r="I17" s="34"/>
      <c r="J17" s="29" t="s">
        <v>37</v>
      </c>
      <c r="K17" s="12">
        <v>1</v>
      </c>
      <c r="L17" s="12">
        <v>1</v>
      </c>
      <c r="M17" s="13">
        <v>2021</v>
      </c>
      <c r="N17" s="12">
        <v>12</v>
      </c>
      <c r="O17" s="12">
        <v>31</v>
      </c>
      <c r="P17" s="13">
        <v>2023</v>
      </c>
      <c r="Q17" s="12" t="s">
        <v>36</v>
      </c>
      <c r="R17" s="32" t="s">
        <v>38</v>
      </c>
    </row>
    <row r="18" spans="2:18" ht="66" customHeight="1" x14ac:dyDescent="0.2">
      <c r="B18" s="25">
        <f t="shared" si="0"/>
        <v>5</v>
      </c>
      <c r="C18" s="71" t="s">
        <v>28</v>
      </c>
      <c r="D18" s="48" t="s">
        <v>134</v>
      </c>
      <c r="E18" s="12" t="s">
        <v>147</v>
      </c>
      <c r="F18" s="12" t="s">
        <v>65</v>
      </c>
      <c r="G18" s="12" t="s">
        <v>41</v>
      </c>
      <c r="H18" s="36"/>
      <c r="I18" s="34"/>
      <c r="J18" s="29" t="s">
        <v>40</v>
      </c>
      <c r="K18" s="12">
        <v>1</v>
      </c>
      <c r="L18" s="12">
        <v>1</v>
      </c>
      <c r="M18" s="13">
        <v>2021</v>
      </c>
      <c r="N18" s="12">
        <v>12</v>
      </c>
      <c r="O18" s="12">
        <v>31</v>
      </c>
      <c r="P18" s="13">
        <v>2023</v>
      </c>
      <c r="Q18" s="12" t="s">
        <v>36</v>
      </c>
      <c r="R18" s="40" t="s">
        <v>38</v>
      </c>
    </row>
    <row r="19" spans="2:18" ht="87.75" customHeight="1" x14ac:dyDescent="0.2">
      <c r="B19" s="25">
        <f t="shared" si="0"/>
        <v>6</v>
      </c>
      <c r="C19" s="72"/>
      <c r="D19" s="48" t="s">
        <v>135</v>
      </c>
      <c r="E19" s="30" t="s">
        <v>148</v>
      </c>
      <c r="F19" s="12" t="s">
        <v>65</v>
      </c>
      <c r="G19" s="12" t="s">
        <v>157</v>
      </c>
      <c r="H19" s="36"/>
      <c r="I19" s="34"/>
      <c r="J19" s="29" t="s">
        <v>37</v>
      </c>
      <c r="K19" s="12">
        <v>1</v>
      </c>
      <c r="L19" s="12">
        <v>1</v>
      </c>
      <c r="M19" s="13">
        <v>2021</v>
      </c>
      <c r="N19" s="12">
        <v>12</v>
      </c>
      <c r="O19" s="12">
        <v>31</v>
      </c>
      <c r="P19" s="13">
        <v>2023</v>
      </c>
      <c r="Q19" s="12" t="s">
        <v>36</v>
      </c>
      <c r="R19" s="32" t="s">
        <v>47</v>
      </c>
    </row>
    <row r="20" spans="2:18" ht="85.5" customHeight="1" x14ac:dyDescent="0.2">
      <c r="B20" s="25">
        <f t="shared" si="0"/>
        <v>7</v>
      </c>
      <c r="C20" s="72"/>
      <c r="D20" s="48" t="s">
        <v>136</v>
      </c>
      <c r="E20" s="12" t="s">
        <v>149</v>
      </c>
      <c r="F20" s="12" t="s">
        <v>65</v>
      </c>
      <c r="G20" s="12" t="s">
        <v>158</v>
      </c>
      <c r="H20" s="36"/>
      <c r="I20" s="34"/>
      <c r="J20" s="29" t="s">
        <v>40</v>
      </c>
      <c r="K20" s="12">
        <v>1</v>
      </c>
      <c r="L20" s="12">
        <v>1</v>
      </c>
      <c r="M20" s="13">
        <v>2021</v>
      </c>
      <c r="N20" s="12">
        <v>12</v>
      </c>
      <c r="O20" s="12">
        <v>31</v>
      </c>
      <c r="P20" s="13">
        <v>2023</v>
      </c>
      <c r="Q20" s="12" t="s">
        <v>36</v>
      </c>
      <c r="R20" s="40" t="s">
        <v>38</v>
      </c>
    </row>
    <row r="21" spans="2:18" ht="83.25" customHeight="1" x14ac:dyDescent="0.2">
      <c r="B21" s="25">
        <f t="shared" si="0"/>
        <v>8</v>
      </c>
      <c r="C21" s="72"/>
      <c r="D21" s="48" t="s">
        <v>137</v>
      </c>
      <c r="E21" s="12" t="s">
        <v>150</v>
      </c>
      <c r="F21" s="12" t="s">
        <v>76</v>
      </c>
      <c r="G21" s="12" t="s">
        <v>159</v>
      </c>
      <c r="H21" s="36"/>
      <c r="I21" s="34"/>
      <c r="J21" s="29" t="s">
        <v>37</v>
      </c>
      <c r="K21" s="12">
        <v>1</v>
      </c>
      <c r="L21" s="12">
        <v>1</v>
      </c>
      <c r="M21" s="13">
        <v>2021</v>
      </c>
      <c r="N21" s="12">
        <v>12</v>
      </c>
      <c r="O21" s="12">
        <v>31</v>
      </c>
      <c r="P21" s="13">
        <v>2023</v>
      </c>
      <c r="Q21" s="12" t="s">
        <v>36</v>
      </c>
      <c r="R21" s="40" t="s">
        <v>38</v>
      </c>
    </row>
    <row r="22" spans="2:18" ht="86.25" customHeight="1" x14ac:dyDescent="0.2">
      <c r="B22" s="25">
        <f t="shared" si="0"/>
        <v>9</v>
      </c>
      <c r="C22" s="72"/>
      <c r="D22" s="48" t="s">
        <v>138</v>
      </c>
      <c r="E22" s="12" t="s">
        <v>151</v>
      </c>
      <c r="F22" s="12" t="s">
        <v>77</v>
      </c>
      <c r="G22" s="12" t="s">
        <v>160</v>
      </c>
      <c r="H22" s="36"/>
      <c r="I22" s="34"/>
      <c r="J22" s="29" t="s">
        <v>37</v>
      </c>
      <c r="K22" s="12">
        <v>1</v>
      </c>
      <c r="L22" s="12">
        <v>1</v>
      </c>
      <c r="M22" s="13">
        <v>2021</v>
      </c>
      <c r="N22" s="12">
        <v>12</v>
      </c>
      <c r="O22" s="12">
        <v>31</v>
      </c>
      <c r="P22" s="13">
        <v>2023</v>
      </c>
      <c r="Q22" s="12" t="s">
        <v>55</v>
      </c>
      <c r="R22" s="32" t="s">
        <v>187</v>
      </c>
    </row>
    <row r="23" spans="2:18" ht="87.75" customHeight="1" x14ac:dyDescent="0.2">
      <c r="B23" s="25">
        <f t="shared" si="0"/>
        <v>10</v>
      </c>
      <c r="C23" s="72"/>
      <c r="D23" s="48" t="s">
        <v>139</v>
      </c>
      <c r="E23" s="12" t="s">
        <v>152</v>
      </c>
      <c r="F23" s="12" t="s">
        <v>161</v>
      </c>
      <c r="G23" s="12" t="s">
        <v>162</v>
      </c>
      <c r="H23" s="36"/>
      <c r="I23" s="34"/>
      <c r="J23" s="31" t="s">
        <v>37</v>
      </c>
      <c r="K23" s="12">
        <v>1</v>
      </c>
      <c r="L23" s="12">
        <v>1</v>
      </c>
      <c r="M23" s="13">
        <v>2021</v>
      </c>
      <c r="N23" s="12">
        <v>12</v>
      </c>
      <c r="O23" s="12">
        <v>31</v>
      </c>
      <c r="P23" s="13">
        <v>2023</v>
      </c>
      <c r="Q23" s="12" t="s">
        <v>55</v>
      </c>
      <c r="R23" s="32" t="s">
        <v>186</v>
      </c>
    </row>
    <row r="24" spans="2:18" ht="87.75" customHeight="1" x14ac:dyDescent="0.2">
      <c r="B24" s="25">
        <f t="shared" si="0"/>
        <v>11</v>
      </c>
      <c r="C24" s="72"/>
      <c r="D24" s="48" t="s">
        <v>140</v>
      </c>
      <c r="E24" s="12" t="s">
        <v>153</v>
      </c>
      <c r="F24" s="12" t="s">
        <v>163</v>
      </c>
      <c r="G24" s="12" t="s">
        <v>164</v>
      </c>
      <c r="H24" s="36"/>
      <c r="I24" s="34"/>
      <c r="J24" s="31" t="s">
        <v>37</v>
      </c>
      <c r="K24" s="12">
        <v>1</v>
      </c>
      <c r="L24" s="12">
        <v>1</v>
      </c>
      <c r="M24" s="13">
        <v>2021</v>
      </c>
      <c r="N24" s="12">
        <v>12</v>
      </c>
      <c r="O24" s="12">
        <v>31</v>
      </c>
      <c r="P24" s="13">
        <v>2023</v>
      </c>
      <c r="Q24" s="12" t="s">
        <v>55</v>
      </c>
      <c r="R24" s="40" t="s">
        <v>38</v>
      </c>
    </row>
    <row r="25" spans="2:18" ht="87.75" customHeight="1" x14ac:dyDescent="0.2">
      <c r="B25" s="25">
        <f t="shared" si="0"/>
        <v>12</v>
      </c>
      <c r="C25" s="72"/>
      <c r="D25" s="48" t="s">
        <v>141</v>
      </c>
      <c r="E25" s="12" t="s">
        <v>154</v>
      </c>
      <c r="F25" s="12" t="s">
        <v>76</v>
      </c>
      <c r="G25" s="12" t="s">
        <v>165</v>
      </c>
      <c r="H25" s="36"/>
      <c r="I25" s="35"/>
      <c r="J25" s="29" t="s">
        <v>40</v>
      </c>
      <c r="K25" s="12">
        <v>1</v>
      </c>
      <c r="L25" s="12">
        <v>1</v>
      </c>
      <c r="M25" s="13">
        <v>2021</v>
      </c>
      <c r="N25" s="12">
        <v>12</v>
      </c>
      <c r="O25" s="12">
        <v>31</v>
      </c>
      <c r="P25" s="13">
        <v>2023</v>
      </c>
      <c r="Q25" s="12" t="s">
        <v>55</v>
      </c>
      <c r="R25" s="32" t="s">
        <v>187</v>
      </c>
    </row>
    <row r="26" spans="2:18" ht="87.75" customHeight="1" x14ac:dyDescent="0.2">
      <c r="B26" s="25">
        <f t="shared" si="0"/>
        <v>13</v>
      </c>
      <c r="C26" s="72"/>
      <c r="D26" s="48" t="s">
        <v>142</v>
      </c>
      <c r="E26" s="35" t="s">
        <v>193</v>
      </c>
      <c r="F26" s="12" t="s">
        <v>76</v>
      </c>
      <c r="G26" s="12" t="s">
        <v>166</v>
      </c>
      <c r="H26" s="36">
        <v>56000000</v>
      </c>
      <c r="I26" s="35" t="s">
        <v>71</v>
      </c>
      <c r="J26" s="29" t="s">
        <v>40</v>
      </c>
      <c r="K26" s="12">
        <v>1</v>
      </c>
      <c r="L26" s="12">
        <v>1</v>
      </c>
      <c r="M26" s="13">
        <v>2021</v>
      </c>
      <c r="N26" s="12">
        <v>12</v>
      </c>
      <c r="O26" s="12">
        <v>31</v>
      </c>
      <c r="P26" s="13">
        <v>2023</v>
      </c>
      <c r="Q26" s="12" t="s">
        <v>55</v>
      </c>
      <c r="R26" s="32" t="s">
        <v>38</v>
      </c>
    </row>
    <row r="27" spans="2:18" ht="100.5" customHeight="1" x14ac:dyDescent="0.2">
      <c r="B27" s="25">
        <f t="shared" si="0"/>
        <v>14</v>
      </c>
      <c r="C27" s="72"/>
      <c r="D27" s="46" t="s">
        <v>143</v>
      </c>
      <c r="E27" s="35" t="s">
        <v>194</v>
      </c>
      <c r="F27" s="12" t="s">
        <v>76</v>
      </c>
      <c r="G27" s="12" t="s">
        <v>167</v>
      </c>
      <c r="H27" s="36">
        <v>30000000</v>
      </c>
      <c r="I27" s="35" t="s">
        <v>191</v>
      </c>
      <c r="J27" s="29" t="s">
        <v>53</v>
      </c>
      <c r="K27" s="12">
        <v>1</v>
      </c>
      <c r="L27" s="12">
        <v>1</v>
      </c>
      <c r="M27" s="13">
        <v>2021</v>
      </c>
      <c r="N27" s="12">
        <v>12</v>
      </c>
      <c r="O27" s="12">
        <v>31</v>
      </c>
      <c r="P27" s="13">
        <v>2023</v>
      </c>
      <c r="Q27" s="12" t="s">
        <v>55</v>
      </c>
      <c r="R27" s="32" t="s">
        <v>60</v>
      </c>
    </row>
    <row r="28" spans="2:18" ht="87.75" customHeight="1" x14ac:dyDescent="0.2">
      <c r="B28" s="25">
        <f t="shared" si="0"/>
        <v>15</v>
      </c>
      <c r="C28" s="72"/>
      <c r="D28" s="46" t="s">
        <v>144</v>
      </c>
      <c r="E28" s="12" t="s">
        <v>155</v>
      </c>
      <c r="F28" s="12" t="s">
        <v>76</v>
      </c>
      <c r="G28" s="12" t="s">
        <v>165</v>
      </c>
      <c r="H28" s="36"/>
      <c r="I28" s="35"/>
      <c r="J28" s="29" t="s">
        <v>53</v>
      </c>
      <c r="K28" s="12">
        <v>1</v>
      </c>
      <c r="L28" s="12">
        <v>1</v>
      </c>
      <c r="M28" s="13">
        <v>2021</v>
      </c>
      <c r="N28" s="12">
        <v>12</v>
      </c>
      <c r="O28" s="12">
        <v>31</v>
      </c>
      <c r="P28" s="13">
        <v>2023</v>
      </c>
      <c r="Q28" s="12" t="s">
        <v>55</v>
      </c>
      <c r="R28" s="32" t="s">
        <v>62</v>
      </c>
    </row>
    <row r="29" spans="2:18" ht="87.75" customHeight="1" x14ac:dyDescent="0.2">
      <c r="B29" s="25">
        <f t="shared" si="0"/>
        <v>16</v>
      </c>
      <c r="C29" s="72"/>
      <c r="D29" s="46" t="s">
        <v>242</v>
      </c>
      <c r="E29" s="40" t="s">
        <v>243</v>
      </c>
      <c r="F29" s="40" t="s">
        <v>76</v>
      </c>
      <c r="G29" s="40" t="s">
        <v>212</v>
      </c>
      <c r="H29" s="36"/>
      <c r="I29" s="40"/>
      <c r="J29" s="45" t="s">
        <v>53</v>
      </c>
      <c r="K29" s="40">
        <v>1</v>
      </c>
      <c r="L29" s="40">
        <v>1</v>
      </c>
      <c r="M29" s="13">
        <v>2021</v>
      </c>
      <c r="N29" s="40">
        <v>12</v>
      </c>
      <c r="O29" s="40">
        <v>31</v>
      </c>
      <c r="P29" s="13">
        <v>2023</v>
      </c>
      <c r="Q29" s="40" t="s">
        <v>55</v>
      </c>
      <c r="R29" s="40" t="s">
        <v>62</v>
      </c>
    </row>
    <row r="30" spans="2:18" ht="87.75" customHeight="1" x14ac:dyDescent="0.2">
      <c r="B30" s="25">
        <f t="shared" si="0"/>
        <v>17</v>
      </c>
      <c r="C30" s="72"/>
      <c r="D30" s="46" t="s">
        <v>249</v>
      </c>
      <c r="E30" s="40" t="s">
        <v>248</v>
      </c>
      <c r="F30" s="40" t="s">
        <v>76</v>
      </c>
      <c r="G30" s="40" t="s">
        <v>212</v>
      </c>
      <c r="H30" s="36"/>
      <c r="I30" s="40"/>
      <c r="J30" s="45" t="s">
        <v>53</v>
      </c>
      <c r="K30" s="40">
        <v>1</v>
      </c>
      <c r="L30" s="40">
        <v>1</v>
      </c>
      <c r="M30" s="13">
        <v>2021</v>
      </c>
      <c r="N30" s="40">
        <v>12</v>
      </c>
      <c r="O30" s="40">
        <v>31</v>
      </c>
      <c r="P30" s="13">
        <v>2023</v>
      </c>
      <c r="Q30" s="40" t="s">
        <v>55</v>
      </c>
      <c r="R30" s="40" t="s">
        <v>62</v>
      </c>
    </row>
    <row r="31" spans="2:18" ht="87.75" customHeight="1" x14ac:dyDescent="0.2">
      <c r="B31" s="25">
        <f t="shared" si="0"/>
        <v>18</v>
      </c>
      <c r="C31" s="72"/>
      <c r="D31" s="46" t="s">
        <v>244</v>
      </c>
      <c r="E31" s="40" t="s">
        <v>245</v>
      </c>
      <c r="F31" s="40" t="s">
        <v>76</v>
      </c>
      <c r="G31" s="40" t="s">
        <v>246</v>
      </c>
      <c r="H31" s="36"/>
      <c r="I31" s="40"/>
      <c r="J31" s="45" t="s">
        <v>53</v>
      </c>
      <c r="K31" s="40">
        <v>1</v>
      </c>
      <c r="L31" s="40">
        <v>1</v>
      </c>
      <c r="M31" s="13">
        <v>2021</v>
      </c>
      <c r="N31" s="40">
        <v>12</v>
      </c>
      <c r="O31" s="40">
        <v>31</v>
      </c>
      <c r="P31" s="13">
        <v>2023</v>
      </c>
      <c r="Q31" s="40" t="s">
        <v>55</v>
      </c>
      <c r="R31" s="40" t="s">
        <v>60</v>
      </c>
    </row>
    <row r="32" spans="2:18" ht="101.25" customHeight="1" x14ac:dyDescent="0.2">
      <c r="B32" s="25">
        <f t="shared" si="0"/>
        <v>19</v>
      </c>
      <c r="C32" s="72"/>
      <c r="D32" s="49" t="s">
        <v>145</v>
      </c>
      <c r="E32" s="12" t="s">
        <v>156</v>
      </c>
      <c r="F32" s="12" t="s">
        <v>76</v>
      </c>
      <c r="G32" s="12" t="s">
        <v>168</v>
      </c>
      <c r="H32" s="36"/>
      <c r="I32" s="35"/>
      <c r="J32" s="29" t="s">
        <v>40</v>
      </c>
      <c r="K32" s="12">
        <v>1</v>
      </c>
      <c r="L32" s="12">
        <v>1</v>
      </c>
      <c r="M32" s="13">
        <v>2021</v>
      </c>
      <c r="N32" s="12">
        <v>12</v>
      </c>
      <c r="O32" s="12">
        <v>31</v>
      </c>
      <c r="P32" s="13">
        <v>2023</v>
      </c>
      <c r="Q32" s="12" t="s">
        <v>55</v>
      </c>
      <c r="R32" s="32" t="s">
        <v>38</v>
      </c>
    </row>
    <row r="33" spans="2:18" ht="87.75" customHeight="1" x14ac:dyDescent="0.2">
      <c r="B33" s="25">
        <f t="shared" si="0"/>
        <v>20</v>
      </c>
      <c r="C33" s="72"/>
      <c r="D33" s="46" t="s">
        <v>146</v>
      </c>
      <c r="E33" s="35" t="s">
        <v>195</v>
      </c>
      <c r="F33" s="12" t="s">
        <v>76</v>
      </c>
      <c r="G33" s="12" t="s">
        <v>169</v>
      </c>
      <c r="H33" s="36">
        <v>2000000</v>
      </c>
      <c r="I33" s="35" t="s">
        <v>71</v>
      </c>
      <c r="J33" s="29" t="s">
        <v>40</v>
      </c>
      <c r="K33" s="12">
        <v>1</v>
      </c>
      <c r="L33" s="12">
        <v>1</v>
      </c>
      <c r="M33" s="13">
        <v>2021</v>
      </c>
      <c r="N33" s="12">
        <v>12</v>
      </c>
      <c r="O33" s="12">
        <v>31</v>
      </c>
      <c r="P33" s="13">
        <v>2023</v>
      </c>
      <c r="Q33" s="12" t="s">
        <v>55</v>
      </c>
      <c r="R33" s="32" t="s">
        <v>38</v>
      </c>
    </row>
    <row r="34" spans="2:18" ht="87.75" customHeight="1" x14ac:dyDescent="0.2">
      <c r="B34" s="25">
        <f t="shared" si="0"/>
        <v>21</v>
      </c>
      <c r="C34" s="73"/>
      <c r="D34" s="46" t="s">
        <v>247</v>
      </c>
      <c r="E34" s="40" t="s">
        <v>250</v>
      </c>
      <c r="F34" s="40" t="s">
        <v>76</v>
      </c>
      <c r="G34" s="40" t="s">
        <v>219</v>
      </c>
      <c r="H34" s="36"/>
      <c r="I34" s="40"/>
      <c r="J34" s="45" t="s">
        <v>40</v>
      </c>
      <c r="K34" s="40">
        <v>1</v>
      </c>
      <c r="L34" s="40">
        <v>1</v>
      </c>
      <c r="M34" s="13">
        <v>2021</v>
      </c>
      <c r="N34" s="40">
        <v>12</v>
      </c>
      <c r="O34" s="40">
        <v>31</v>
      </c>
      <c r="P34" s="13">
        <v>2023</v>
      </c>
      <c r="Q34" s="40" t="s">
        <v>55</v>
      </c>
      <c r="R34" s="40" t="s">
        <v>38</v>
      </c>
    </row>
    <row r="35" spans="2:18" ht="52.5" customHeight="1" x14ac:dyDescent="0.2">
      <c r="B35" s="25">
        <f t="shared" si="0"/>
        <v>22</v>
      </c>
      <c r="C35" s="77" t="s">
        <v>29</v>
      </c>
      <c r="D35" s="50" t="s">
        <v>170</v>
      </c>
      <c r="E35" s="51" t="s">
        <v>172</v>
      </c>
      <c r="F35" s="12" t="s">
        <v>76</v>
      </c>
      <c r="G35" s="12" t="s">
        <v>173</v>
      </c>
      <c r="H35" s="36"/>
      <c r="I35" s="35"/>
      <c r="J35" s="29" t="s">
        <v>37</v>
      </c>
      <c r="K35" s="12"/>
      <c r="L35" s="12"/>
      <c r="M35" s="13"/>
      <c r="N35" s="12"/>
      <c r="O35" s="12"/>
      <c r="P35" s="13"/>
      <c r="Q35" s="12"/>
      <c r="R35" s="32" t="s">
        <v>187</v>
      </c>
    </row>
    <row r="36" spans="2:18" ht="92.25" customHeight="1" x14ac:dyDescent="0.2">
      <c r="B36" s="25">
        <f t="shared" si="0"/>
        <v>23</v>
      </c>
      <c r="C36" s="78"/>
      <c r="D36" s="101" t="s">
        <v>171</v>
      </c>
      <c r="E36" s="51" t="s">
        <v>175</v>
      </c>
      <c r="F36" s="12" t="s">
        <v>76</v>
      </c>
      <c r="G36" s="12" t="s">
        <v>176</v>
      </c>
      <c r="H36" s="36"/>
      <c r="I36" s="35"/>
      <c r="J36" s="29" t="s">
        <v>37</v>
      </c>
      <c r="K36" s="12"/>
      <c r="L36" s="12"/>
      <c r="M36" s="13"/>
      <c r="N36" s="12"/>
      <c r="O36" s="12"/>
      <c r="P36" s="13"/>
      <c r="Q36" s="12"/>
      <c r="R36" s="32" t="s">
        <v>38</v>
      </c>
    </row>
    <row r="37" spans="2:18" ht="75" customHeight="1" x14ac:dyDescent="0.2">
      <c r="B37" s="25">
        <f t="shared" si="0"/>
        <v>24</v>
      </c>
      <c r="C37" s="78"/>
      <c r="D37" s="101"/>
      <c r="E37" s="51" t="s">
        <v>174</v>
      </c>
      <c r="F37" s="12" t="s">
        <v>76</v>
      </c>
      <c r="G37" s="12" t="s">
        <v>177</v>
      </c>
      <c r="H37" s="36"/>
      <c r="I37" s="35"/>
      <c r="J37" s="29" t="s">
        <v>37</v>
      </c>
      <c r="K37" s="12"/>
      <c r="L37" s="12"/>
      <c r="M37" s="13"/>
      <c r="N37" s="12"/>
      <c r="O37" s="12"/>
      <c r="P37" s="13"/>
      <c r="Q37" s="12"/>
      <c r="R37" s="32" t="s">
        <v>38</v>
      </c>
    </row>
    <row r="38" spans="2:18" ht="54" customHeight="1" x14ac:dyDescent="0.2">
      <c r="B38" s="25">
        <f t="shared" si="0"/>
        <v>25</v>
      </c>
      <c r="C38" s="78"/>
      <c r="D38" s="53" t="s">
        <v>107</v>
      </c>
      <c r="E38" s="51" t="s">
        <v>78</v>
      </c>
      <c r="F38" s="12" t="s">
        <v>79</v>
      </c>
      <c r="G38" s="12" t="s">
        <v>79</v>
      </c>
      <c r="H38" s="36"/>
      <c r="I38" s="34"/>
      <c r="J38" s="29" t="s">
        <v>37</v>
      </c>
      <c r="K38" s="12">
        <v>1</v>
      </c>
      <c r="L38" s="12">
        <v>1</v>
      </c>
      <c r="M38" s="13">
        <v>2021</v>
      </c>
      <c r="N38" s="12">
        <v>12</v>
      </c>
      <c r="O38" s="12">
        <v>31</v>
      </c>
      <c r="P38" s="13">
        <v>2023</v>
      </c>
      <c r="Q38" s="12" t="s">
        <v>42</v>
      </c>
      <c r="R38" s="32" t="s">
        <v>47</v>
      </c>
    </row>
    <row r="39" spans="2:18" ht="80.25" customHeight="1" x14ac:dyDescent="0.2">
      <c r="B39" s="25">
        <f t="shared" si="0"/>
        <v>26</v>
      </c>
      <c r="C39" s="78"/>
      <c r="D39" s="54"/>
      <c r="E39" s="51" t="s">
        <v>108</v>
      </c>
      <c r="F39" s="12" t="s">
        <v>76</v>
      </c>
      <c r="G39" s="12" t="s">
        <v>43</v>
      </c>
      <c r="H39" s="36">
        <v>3000000</v>
      </c>
      <c r="I39" s="34" t="s">
        <v>191</v>
      </c>
      <c r="J39" s="29" t="s">
        <v>37</v>
      </c>
      <c r="K39" s="12">
        <v>1</v>
      </c>
      <c r="L39" s="12">
        <v>1</v>
      </c>
      <c r="M39" s="13">
        <v>2021</v>
      </c>
      <c r="N39" s="12">
        <v>12</v>
      </c>
      <c r="O39" s="12">
        <v>31</v>
      </c>
      <c r="P39" s="13">
        <v>2023</v>
      </c>
      <c r="Q39" s="12" t="s">
        <v>42</v>
      </c>
      <c r="R39" s="32" t="s">
        <v>38</v>
      </c>
    </row>
    <row r="40" spans="2:18" ht="102.75" customHeight="1" x14ac:dyDescent="0.2">
      <c r="B40" s="25">
        <f t="shared" si="0"/>
        <v>27</v>
      </c>
      <c r="C40" s="78"/>
      <c r="D40" s="53" t="s">
        <v>110</v>
      </c>
      <c r="E40" s="51" t="s">
        <v>109</v>
      </c>
      <c r="F40" s="27" t="s">
        <v>80</v>
      </c>
      <c r="G40" s="12" t="s">
        <v>81</v>
      </c>
      <c r="H40" s="36"/>
      <c r="I40" s="34"/>
      <c r="J40" s="29" t="s">
        <v>39</v>
      </c>
      <c r="K40" s="12">
        <v>1</v>
      </c>
      <c r="L40" s="12">
        <v>1</v>
      </c>
      <c r="M40" s="13">
        <v>2021</v>
      </c>
      <c r="N40" s="12">
        <v>12</v>
      </c>
      <c r="O40" s="12">
        <v>31</v>
      </c>
      <c r="P40" s="13">
        <v>2023</v>
      </c>
      <c r="Q40" s="12" t="s">
        <v>42</v>
      </c>
      <c r="R40" s="32" t="s">
        <v>47</v>
      </c>
    </row>
    <row r="41" spans="2:18" ht="97.5" customHeight="1" x14ac:dyDescent="0.2">
      <c r="B41" s="25">
        <f t="shared" si="0"/>
        <v>28</v>
      </c>
      <c r="C41" s="79"/>
      <c r="D41" s="54"/>
      <c r="E41" s="51" t="s">
        <v>111</v>
      </c>
      <c r="F41" s="12" t="s">
        <v>112</v>
      </c>
      <c r="G41" s="12" t="s">
        <v>51</v>
      </c>
      <c r="H41" s="36"/>
      <c r="I41" s="34"/>
      <c r="J41" s="29" t="s">
        <v>53</v>
      </c>
      <c r="K41" s="12">
        <v>1</v>
      </c>
      <c r="L41" s="12">
        <v>1</v>
      </c>
      <c r="M41" s="13">
        <v>2021</v>
      </c>
      <c r="N41" s="12">
        <v>12</v>
      </c>
      <c r="O41" s="12">
        <v>31</v>
      </c>
      <c r="P41" s="13">
        <v>2023</v>
      </c>
      <c r="Q41" s="12" t="s">
        <v>42</v>
      </c>
      <c r="R41" s="32" t="s">
        <v>60</v>
      </c>
    </row>
    <row r="42" spans="2:18" ht="127.5" customHeight="1" x14ac:dyDescent="0.2">
      <c r="B42" s="25">
        <f t="shared" si="0"/>
        <v>29</v>
      </c>
      <c r="C42" s="85" t="s">
        <v>30</v>
      </c>
      <c r="D42" s="40" t="s">
        <v>113</v>
      </c>
      <c r="E42" s="51" t="s">
        <v>196</v>
      </c>
      <c r="F42" s="12" t="s">
        <v>61</v>
      </c>
      <c r="G42" s="12" t="s">
        <v>114</v>
      </c>
      <c r="H42" s="36"/>
      <c r="I42" s="34"/>
      <c r="J42" s="29" t="s">
        <v>45</v>
      </c>
      <c r="K42" s="12">
        <v>1</v>
      </c>
      <c r="L42" s="12">
        <v>1</v>
      </c>
      <c r="M42" s="13">
        <v>2021</v>
      </c>
      <c r="N42" s="12">
        <v>12</v>
      </c>
      <c r="O42" s="12">
        <v>31</v>
      </c>
      <c r="P42" s="13">
        <v>2023</v>
      </c>
      <c r="Q42" s="12" t="s">
        <v>36</v>
      </c>
      <c r="R42" s="32" t="s">
        <v>188</v>
      </c>
    </row>
    <row r="43" spans="2:18" ht="89.25" customHeight="1" x14ac:dyDescent="0.2">
      <c r="B43" s="25">
        <f t="shared" si="0"/>
        <v>30</v>
      </c>
      <c r="C43" s="86"/>
      <c r="D43" s="40" t="s">
        <v>115</v>
      </c>
      <c r="E43" s="51" t="s">
        <v>101</v>
      </c>
      <c r="F43" s="12" t="s">
        <v>82</v>
      </c>
      <c r="G43" s="12" t="s">
        <v>82</v>
      </c>
      <c r="H43" s="36"/>
      <c r="I43" s="34"/>
      <c r="J43" s="29" t="s">
        <v>45</v>
      </c>
      <c r="K43" s="12">
        <v>1</v>
      </c>
      <c r="L43" s="12">
        <v>1</v>
      </c>
      <c r="M43" s="13">
        <v>2021</v>
      </c>
      <c r="N43" s="12">
        <v>12</v>
      </c>
      <c r="O43" s="12">
        <v>31</v>
      </c>
      <c r="P43" s="13">
        <v>2023</v>
      </c>
      <c r="Q43" s="12" t="s">
        <v>36</v>
      </c>
      <c r="R43" s="32" t="s">
        <v>188</v>
      </c>
    </row>
    <row r="44" spans="2:18" ht="102.75" customHeight="1" x14ac:dyDescent="0.2">
      <c r="B44" s="25">
        <f t="shared" si="0"/>
        <v>31</v>
      </c>
      <c r="C44" s="86"/>
      <c r="D44" s="53" t="s">
        <v>83</v>
      </c>
      <c r="E44" s="51" t="s">
        <v>178</v>
      </c>
      <c r="F44" s="12" t="s">
        <v>84</v>
      </c>
      <c r="G44" s="12" t="s">
        <v>181</v>
      </c>
      <c r="H44" s="36">
        <v>90000000</v>
      </c>
      <c r="I44" s="34" t="s">
        <v>71</v>
      </c>
      <c r="J44" s="29" t="s">
        <v>45</v>
      </c>
      <c r="K44" s="12">
        <v>1</v>
      </c>
      <c r="L44" s="12">
        <v>1</v>
      </c>
      <c r="M44" s="13">
        <v>2021</v>
      </c>
      <c r="N44" s="12">
        <v>12</v>
      </c>
      <c r="O44" s="12">
        <v>31</v>
      </c>
      <c r="P44" s="13">
        <v>2023</v>
      </c>
      <c r="Q44" s="12" t="s">
        <v>36</v>
      </c>
      <c r="R44" s="32" t="s">
        <v>188</v>
      </c>
    </row>
    <row r="45" spans="2:18" ht="100.5" customHeight="1" x14ac:dyDescent="0.2">
      <c r="B45" s="25">
        <f t="shared" si="0"/>
        <v>32</v>
      </c>
      <c r="C45" s="86"/>
      <c r="D45" s="54"/>
      <c r="E45" s="51" t="s">
        <v>179</v>
      </c>
      <c r="F45" s="12" t="s">
        <v>76</v>
      </c>
      <c r="G45" s="12" t="s">
        <v>180</v>
      </c>
      <c r="H45" s="36"/>
      <c r="I45" s="34"/>
      <c r="J45" s="29" t="s">
        <v>45</v>
      </c>
      <c r="K45" s="12">
        <v>1</v>
      </c>
      <c r="L45" s="12">
        <v>1</v>
      </c>
      <c r="M45" s="13">
        <v>2021</v>
      </c>
      <c r="N45" s="12">
        <v>12</v>
      </c>
      <c r="O45" s="12">
        <v>31</v>
      </c>
      <c r="P45" s="13">
        <v>2023</v>
      </c>
      <c r="Q45" s="12" t="s">
        <v>36</v>
      </c>
      <c r="R45" s="32" t="s">
        <v>188</v>
      </c>
    </row>
    <row r="46" spans="2:18" ht="100.5" customHeight="1" x14ac:dyDescent="0.2">
      <c r="B46" s="25">
        <f t="shared" si="0"/>
        <v>33</v>
      </c>
      <c r="C46" s="86"/>
      <c r="D46" s="46" t="s">
        <v>197</v>
      </c>
      <c r="E46" s="51" t="s">
        <v>203</v>
      </c>
      <c r="F46" s="40" t="s">
        <v>199</v>
      </c>
      <c r="G46" s="40" t="s">
        <v>198</v>
      </c>
      <c r="H46" s="36"/>
      <c r="I46" s="38"/>
      <c r="J46" s="39" t="s">
        <v>45</v>
      </c>
      <c r="K46" s="40">
        <v>1</v>
      </c>
      <c r="L46" s="40">
        <v>1</v>
      </c>
      <c r="M46" s="13">
        <v>2021</v>
      </c>
      <c r="N46" s="40">
        <v>12</v>
      </c>
      <c r="O46" s="40">
        <v>31</v>
      </c>
      <c r="P46" s="13">
        <v>2023</v>
      </c>
      <c r="Q46" s="40" t="s">
        <v>36</v>
      </c>
      <c r="R46" s="40" t="s">
        <v>188</v>
      </c>
    </row>
    <row r="47" spans="2:18" ht="100.5" customHeight="1" x14ac:dyDescent="0.2">
      <c r="B47" s="25">
        <f t="shared" si="0"/>
        <v>34</v>
      </c>
      <c r="C47" s="87"/>
      <c r="D47" s="46" t="s">
        <v>200</v>
      </c>
      <c r="E47" s="51" t="s">
        <v>251</v>
      </c>
      <c r="F47" s="40" t="s">
        <v>202</v>
      </c>
      <c r="G47" s="40" t="s">
        <v>201</v>
      </c>
      <c r="H47" s="36"/>
      <c r="I47" s="38"/>
      <c r="J47" s="39" t="s">
        <v>45</v>
      </c>
      <c r="K47" s="40">
        <v>1</v>
      </c>
      <c r="L47" s="40">
        <v>1</v>
      </c>
      <c r="M47" s="13">
        <v>2021</v>
      </c>
      <c r="N47" s="40">
        <v>12</v>
      </c>
      <c r="O47" s="40">
        <v>31</v>
      </c>
      <c r="P47" s="13">
        <v>2023</v>
      </c>
      <c r="Q47" s="40" t="s">
        <v>36</v>
      </c>
      <c r="R47" s="40" t="s">
        <v>188</v>
      </c>
    </row>
    <row r="48" spans="2:18" ht="100.5" customHeight="1" x14ac:dyDescent="0.2">
      <c r="B48" s="25">
        <f t="shared" si="0"/>
        <v>35</v>
      </c>
      <c r="C48" s="88" t="s">
        <v>31</v>
      </c>
      <c r="D48" s="46" t="s">
        <v>206</v>
      </c>
      <c r="E48" s="51" t="s">
        <v>207</v>
      </c>
      <c r="F48" s="40" t="s">
        <v>199</v>
      </c>
      <c r="G48" s="40" t="s">
        <v>198</v>
      </c>
      <c r="H48" s="36"/>
      <c r="I48" s="38"/>
      <c r="J48" s="39" t="s">
        <v>45</v>
      </c>
      <c r="K48" s="40">
        <v>1</v>
      </c>
      <c r="L48" s="40">
        <v>1</v>
      </c>
      <c r="M48" s="13">
        <v>2021</v>
      </c>
      <c r="N48" s="40">
        <v>12</v>
      </c>
      <c r="O48" s="40">
        <v>31</v>
      </c>
      <c r="P48" s="13">
        <v>2023</v>
      </c>
      <c r="Q48" s="40" t="s">
        <v>36</v>
      </c>
      <c r="R48" s="40" t="s">
        <v>188</v>
      </c>
    </row>
    <row r="49" spans="2:18" ht="114" customHeight="1" x14ac:dyDescent="0.2">
      <c r="B49" s="25">
        <f t="shared" si="0"/>
        <v>36</v>
      </c>
      <c r="C49" s="89"/>
      <c r="D49" s="40" t="s">
        <v>116</v>
      </c>
      <c r="E49" s="51" t="s">
        <v>204</v>
      </c>
      <c r="F49" s="12" t="s">
        <v>205</v>
      </c>
      <c r="G49" s="12" t="s">
        <v>51</v>
      </c>
      <c r="H49" s="36"/>
      <c r="I49" s="34"/>
      <c r="J49" s="31" t="s">
        <v>53</v>
      </c>
      <c r="K49" s="12">
        <v>1</v>
      </c>
      <c r="L49" s="12">
        <v>1</v>
      </c>
      <c r="M49" s="13">
        <v>2021</v>
      </c>
      <c r="N49" s="12">
        <v>12</v>
      </c>
      <c r="O49" s="12">
        <v>31</v>
      </c>
      <c r="P49" s="13">
        <v>2023</v>
      </c>
      <c r="Q49" s="12" t="s">
        <v>36</v>
      </c>
      <c r="R49" s="32" t="s">
        <v>62</v>
      </c>
    </row>
    <row r="50" spans="2:18" ht="158.25" customHeight="1" x14ac:dyDescent="0.2">
      <c r="B50" s="25">
        <f t="shared" si="0"/>
        <v>37</v>
      </c>
      <c r="C50" s="89"/>
      <c r="D50" s="40" t="s">
        <v>117</v>
      </c>
      <c r="E50" s="51" t="s">
        <v>85</v>
      </c>
      <c r="F50" s="12" t="s">
        <v>86</v>
      </c>
      <c r="G50" s="12" t="s">
        <v>87</v>
      </c>
      <c r="H50" s="36"/>
      <c r="I50" s="34"/>
      <c r="J50" s="31" t="s">
        <v>53</v>
      </c>
      <c r="K50" s="12">
        <v>1</v>
      </c>
      <c r="L50" s="12">
        <v>1</v>
      </c>
      <c r="M50" s="13">
        <v>2021</v>
      </c>
      <c r="N50" s="12">
        <v>12</v>
      </c>
      <c r="O50" s="12">
        <v>31</v>
      </c>
      <c r="P50" s="13">
        <v>2023</v>
      </c>
      <c r="Q50" s="12" t="s">
        <v>63</v>
      </c>
      <c r="R50" s="32" t="s">
        <v>62</v>
      </c>
    </row>
    <row r="51" spans="2:18" ht="99.75" customHeight="1" x14ac:dyDescent="0.2">
      <c r="B51" s="25">
        <f t="shared" si="0"/>
        <v>38</v>
      </c>
      <c r="C51" s="90"/>
      <c r="D51" s="40" t="s">
        <v>118</v>
      </c>
      <c r="E51" s="51" t="s">
        <v>208</v>
      </c>
      <c r="F51" s="12" t="s">
        <v>54</v>
      </c>
      <c r="G51" s="12" t="s">
        <v>119</v>
      </c>
      <c r="H51" s="36"/>
      <c r="I51" s="34"/>
      <c r="J51" s="31" t="s">
        <v>53</v>
      </c>
      <c r="K51" s="12">
        <v>1</v>
      </c>
      <c r="L51" s="12">
        <v>1</v>
      </c>
      <c r="M51" s="13">
        <v>2021</v>
      </c>
      <c r="N51" s="12">
        <v>12</v>
      </c>
      <c r="O51" s="12">
        <v>31</v>
      </c>
      <c r="P51" s="13">
        <v>2023</v>
      </c>
      <c r="Q51" s="12" t="s">
        <v>55</v>
      </c>
      <c r="R51" s="32" t="s">
        <v>62</v>
      </c>
    </row>
    <row r="52" spans="2:18" ht="99.75" customHeight="1" x14ac:dyDescent="0.2">
      <c r="B52" s="25">
        <f t="shared" si="0"/>
        <v>39</v>
      </c>
      <c r="C52" s="91" t="s">
        <v>32</v>
      </c>
      <c r="D52" s="40" t="s">
        <v>209</v>
      </c>
      <c r="E52" s="40" t="s">
        <v>210</v>
      </c>
      <c r="F52" s="40" t="s">
        <v>211</v>
      </c>
      <c r="G52" s="40" t="s">
        <v>212</v>
      </c>
      <c r="H52" s="36"/>
      <c r="I52" s="42"/>
      <c r="J52" s="43" t="s">
        <v>46</v>
      </c>
      <c r="K52" s="40">
        <v>1</v>
      </c>
      <c r="L52" s="40">
        <v>1</v>
      </c>
      <c r="M52" s="13">
        <v>2021</v>
      </c>
      <c r="N52" s="40">
        <v>12</v>
      </c>
      <c r="O52" s="40">
        <v>31</v>
      </c>
      <c r="P52" s="13">
        <v>2023</v>
      </c>
      <c r="Q52" s="40" t="s">
        <v>36</v>
      </c>
      <c r="R52" s="40" t="s">
        <v>38</v>
      </c>
    </row>
    <row r="53" spans="2:18" ht="99.75" customHeight="1" x14ac:dyDescent="0.2">
      <c r="B53" s="25">
        <f t="shared" si="0"/>
        <v>40</v>
      </c>
      <c r="C53" s="92"/>
      <c r="D53" s="40" t="s">
        <v>213</v>
      </c>
      <c r="E53" s="40" t="s">
        <v>214</v>
      </c>
      <c r="F53" s="40" t="s">
        <v>215</v>
      </c>
      <c r="G53" s="40" t="s">
        <v>216</v>
      </c>
      <c r="H53" s="36"/>
      <c r="I53" s="42"/>
      <c r="J53" s="43" t="s">
        <v>46</v>
      </c>
      <c r="K53" s="40">
        <v>1</v>
      </c>
      <c r="L53" s="40">
        <v>1</v>
      </c>
      <c r="M53" s="13">
        <v>2021</v>
      </c>
      <c r="N53" s="40">
        <v>12</v>
      </c>
      <c r="O53" s="40">
        <v>31</v>
      </c>
      <c r="P53" s="13">
        <v>2023</v>
      </c>
      <c r="Q53" s="40" t="s">
        <v>36</v>
      </c>
      <c r="R53" s="40" t="s">
        <v>47</v>
      </c>
    </row>
    <row r="54" spans="2:18" ht="99.75" customHeight="1" x14ac:dyDescent="0.2">
      <c r="B54" s="25">
        <f t="shared" si="0"/>
        <v>41</v>
      </c>
      <c r="C54" s="92"/>
      <c r="D54" s="40" t="s">
        <v>217</v>
      </c>
      <c r="E54" s="40" t="s">
        <v>218</v>
      </c>
      <c r="F54" s="40" t="s">
        <v>211</v>
      </c>
      <c r="G54" s="40" t="s">
        <v>219</v>
      </c>
      <c r="H54" s="36"/>
      <c r="I54" s="41"/>
      <c r="J54" s="43" t="s">
        <v>46</v>
      </c>
      <c r="K54" s="40">
        <v>1</v>
      </c>
      <c r="L54" s="40">
        <v>1</v>
      </c>
      <c r="M54" s="13">
        <v>2021</v>
      </c>
      <c r="N54" s="40">
        <v>12</v>
      </c>
      <c r="O54" s="40">
        <v>31</v>
      </c>
      <c r="P54" s="13">
        <v>2023</v>
      </c>
      <c r="Q54" s="40" t="s">
        <v>36</v>
      </c>
      <c r="R54" s="40" t="s">
        <v>38</v>
      </c>
    </row>
    <row r="55" spans="2:18" ht="99.75" customHeight="1" x14ac:dyDescent="0.2">
      <c r="B55" s="25">
        <f t="shared" si="0"/>
        <v>42</v>
      </c>
      <c r="C55" s="92"/>
      <c r="D55" s="40" t="s">
        <v>222</v>
      </c>
      <c r="E55" s="40" t="s">
        <v>223</v>
      </c>
      <c r="F55" s="40" t="s">
        <v>202</v>
      </c>
      <c r="G55" s="40" t="s">
        <v>219</v>
      </c>
      <c r="H55" s="36"/>
      <c r="I55" s="42"/>
      <c r="J55" s="43" t="s">
        <v>46</v>
      </c>
      <c r="K55" s="40">
        <v>1</v>
      </c>
      <c r="L55" s="40">
        <v>1</v>
      </c>
      <c r="M55" s="13">
        <v>2021</v>
      </c>
      <c r="N55" s="40">
        <v>12</v>
      </c>
      <c r="O55" s="40">
        <v>31</v>
      </c>
      <c r="P55" s="13">
        <v>2023</v>
      </c>
      <c r="Q55" s="40" t="s">
        <v>36</v>
      </c>
      <c r="R55" s="40" t="s">
        <v>38</v>
      </c>
    </row>
    <row r="56" spans="2:18" ht="99.75" customHeight="1" x14ac:dyDescent="0.2">
      <c r="B56" s="25">
        <f t="shared" si="0"/>
        <v>43</v>
      </c>
      <c r="C56" s="92"/>
      <c r="D56" s="40" t="s">
        <v>230</v>
      </c>
      <c r="E56" s="40" t="s">
        <v>88</v>
      </c>
      <c r="F56" s="40" t="s">
        <v>89</v>
      </c>
      <c r="G56" s="40" t="s">
        <v>90</v>
      </c>
      <c r="H56" s="36">
        <v>136000000</v>
      </c>
      <c r="I56" s="42" t="s">
        <v>192</v>
      </c>
      <c r="J56" s="43" t="s">
        <v>46</v>
      </c>
      <c r="K56" s="40">
        <v>1</v>
      </c>
      <c r="L56" s="40">
        <v>1</v>
      </c>
      <c r="M56" s="13">
        <v>2021</v>
      </c>
      <c r="N56" s="40">
        <v>12</v>
      </c>
      <c r="O56" s="40">
        <v>31</v>
      </c>
      <c r="P56" s="13">
        <v>2023</v>
      </c>
      <c r="Q56" s="40" t="s">
        <v>36</v>
      </c>
      <c r="R56" s="40" t="s">
        <v>47</v>
      </c>
    </row>
    <row r="57" spans="2:18" ht="99.75" customHeight="1" x14ac:dyDescent="0.2">
      <c r="B57" s="25">
        <f t="shared" si="0"/>
        <v>44</v>
      </c>
      <c r="C57" s="92"/>
      <c r="D57" s="40" t="s">
        <v>252</v>
      </c>
      <c r="E57" s="40" t="s">
        <v>221</v>
      </c>
      <c r="F57" s="40" t="s">
        <v>202</v>
      </c>
      <c r="G57" s="40" t="s">
        <v>220</v>
      </c>
      <c r="H57" s="36"/>
      <c r="I57" s="42"/>
      <c r="J57" s="43" t="s">
        <v>46</v>
      </c>
      <c r="K57" s="40">
        <v>1</v>
      </c>
      <c r="L57" s="40">
        <v>1</v>
      </c>
      <c r="M57" s="13">
        <v>2021</v>
      </c>
      <c r="N57" s="40">
        <v>12</v>
      </c>
      <c r="O57" s="40">
        <v>31</v>
      </c>
      <c r="P57" s="13">
        <v>2023</v>
      </c>
      <c r="Q57" s="40" t="s">
        <v>36</v>
      </c>
      <c r="R57" s="40" t="s">
        <v>38</v>
      </c>
    </row>
    <row r="58" spans="2:18" ht="99.75" customHeight="1" x14ac:dyDescent="0.2">
      <c r="B58" s="25">
        <f t="shared" si="0"/>
        <v>45</v>
      </c>
      <c r="C58" s="92"/>
      <c r="D58" s="40" t="s">
        <v>224</v>
      </c>
      <c r="E58" s="40" t="s">
        <v>225</v>
      </c>
      <c r="F58" s="40" t="s">
        <v>202</v>
      </c>
      <c r="G58" s="40" t="s">
        <v>219</v>
      </c>
      <c r="H58" s="36"/>
      <c r="I58" s="42"/>
      <c r="J58" s="43" t="s">
        <v>46</v>
      </c>
      <c r="K58" s="40">
        <v>1</v>
      </c>
      <c r="L58" s="40">
        <v>1</v>
      </c>
      <c r="M58" s="13">
        <v>2021</v>
      </c>
      <c r="N58" s="40">
        <v>12</v>
      </c>
      <c r="O58" s="40">
        <v>31</v>
      </c>
      <c r="P58" s="13">
        <v>2023</v>
      </c>
      <c r="Q58" s="40" t="s">
        <v>36</v>
      </c>
      <c r="R58" s="40" t="s">
        <v>38</v>
      </c>
    </row>
    <row r="59" spans="2:18" ht="99.75" customHeight="1" x14ac:dyDescent="0.2">
      <c r="B59" s="25">
        <f t="shared" si="0"/>
        <v>46</v>
      </c>
      <c r="C59" s="92"/>
      <c r="D59" s="40" t="s">
        <v>226</v>
      </c>
      <c r="E59" s="40" t="s">
        <v>227</v>
      </c>
      <c r="F59" s="40" t="s">
        <v>202</v>
      </c>
      <c r="G59" s="40" t="s">
        <v>212</v>
      </c>
      <c r="H59" s="36"/>
      <c r="I59" s="42"/>
      <c r="J59" s="43" t="s">
        <v>46</v>
      </c>
      <c r="K59" s="40">
        <v>1</v>
      </c>
      <c r="L59" s="40">
        <v>1</v>
      </c>
      <c r="M59" s="13">
        <v>2021</v>
      </c>
      <c r="N59" s="40">
        <v>12</v>
      </c>
      <c r="O59" s="40">
        <v>31</v>
      </c>
      <c r="P59" s="13">
        <v>2023</v>
      </c>
      <c r="Q59" s="40" t="s">
        <v>36</v>
      </c>
      <c r="R59" s="40" t="s">
        <v>47</v>
      </c>
    </row>
    <row r="60" spans="2:18" ht="99.75" customHeight="1" x14ac:dyDescent="0.2">
      <c r="B60" s="25">
        <f t="shared" si="0"/>
        <v>47</v>
      </c>
      <c r="C60" s="92"/>
      <c r="D60" s="53" t="s">
        <v>231</v>
      </c>
      <c r="E60" s="40" t="s">
        <v>182</v>
      </c>
      <c r="F60" s="40" t="s">
        <v>48</v>
      </c>
      <c r="G60" s="40" t="s">
        <v>184</v>
      </c>
      <c r="H60" s="36">
        <v>120000000</v>
      </c>
      <c r="I60" s="42"/>
      <c r="J60" s="43" t="s">
        <v>46</v>
      </c>
      <c r="K60" s="40">
        <v>1</v>
      </c>
      <c r="L60" s="40">
        <v>1</v>
      </c>
      <c r="M60" s="13">
        <v>2021</v>
      </c>
      <c r="N60" s="40">
        <v>12</v>
      </c>
      <c r="O60" s="40">
        <v>31</v>
      </c>
      <c r="P60" s="13">
        <v>2023</v>
      </c>
      <c r="Q60" s="40" t="s">
        <v>36</v>
      </c>
      <c r="R60" s="40" t="s">
        <v>72</v>
      </c>
    </row>
    <row r="61" spans="2:18" ht="99.75" customHeight="1" x14ac:dyDescent="0.2">
      <c r="B61" s="25">
        <f t="shared" si="0"/>
        <v>48</v>
      </c>
      <c r="C61" s="92"/>
      <c r="D61" s="54"/>
      <c r="E61" s="40" t="s">
        <v>183</v>
      </c>
      <c r="F61" s="40" t="s">
        <v>48</v>
      </c>
      <c r="G61" s="40" t="s">
        <v>49</v>
      </c>
      <c r="H61" s="36"/>
      <c r="I61" s="42"/>
      <c r="J61" s="43" t="s">
        <v>46</v>
      </c>
      <c r="K61" s="40">
        <v>1</v>
      </c>
      <c r="L61" s="40">
        <v>1</v>
      </c>
      <c r="M61" s="13">
        <v>2021</v>
      </c>
      <c r="N61" s="40">
        <v>12</v>
      </c>
      <c r="O61" s="40">
        <v>31</v>
      </c>
      <c r="P61" s="13">
        <v>2023</v>
      </c>
      <c r="Q61" s="40" t="s">
        <v>36</v>
      </c>
      <c r="R61" s="40" t="s">
        <v>72</v>
      </c>
    </row>
    <row r="62" spans="2:18" ht="99.75" customHeight="1" x14ac:dyDescent="0.2">
      <c r="B62" s="25">
        <f t="shared" si="0"/>
        <v>49</v>
      </c>
      <c r="C62" s="92"/>
      <c r="D62" s="40" t="s">
        <v>232</v>
      </c>
      <c r="E62" s="40" t="s">
        <v>64</v>
      </c>
      <c r="F62" s="40" t="s">
        <v>52</v>
      </c>
      <c r="G62" s="40" t="s">
        <v>50</v>
      </c>
      <c r="H62" s="36"/>
      <c r="I62" s="42"/>
      <c r="J62" s="43" t="s">
        <v>46</v>
      </c>
      <c r="K62" s="40">
        <v>1</v>
      </c>
      <c r="L62" s="40">
        <v>1</v>
      </c>
      <c r="M62" s="13">
        <v>2021</v>
      </c>
      <c r="N62" s="40">
        <v>12</v>
      </c>
      <c r="O62" s="40">
        <v>31</v>
      </c>
      <c r="P62" s="13">
        <v>2023</v>
      </c>
      <c r="Q62" s="40" t="s">
        <v>36</v>
      </c>
      <c r="R62" s="40" t="s">
        <v>59</v>
      </c>
    </row>
    <row r="63" spans="2:18" ht="99.75" customHeight="1" x14ac:dyDescent="0.2">
      <c r="B63" s="25">
        <f t="shared" si="0"/>
        <v>50</v>
      </c>
      <c r="C63" s="92"/>
      <c r="D63" s="40" t="s">
        <v>228</v>
      </c>
      <c r="E63" s="40" t="s">
        <v>229</v>
      </c>
      <c r="F63" s="40" t="s">
        <v>202</v>
      </c>
      <c r="G63" s="40" t="s">
        <v>219</v>
      </c>
      <c r="H63" s="36"/>
      <c r="I63" s="42"/>
      <c r="J63" s="43" t="s">
        <v>46</v>
      </c>
      <c r="K63" s="40">
        <v>1</v>
      </c>
      <c r="L63" s="40">
        <v>1</v>
      </c>
      <c r="M63" s="13">
        <v>2021</v>
      </c>
      <c r="N63" s="40">
        <v>12</v>
      </c>
      <c r="O63" s="40">
        <v>31</v>
      </c>
      <c r="P63" s="13">
        <v>2023</v>
      </c>
      <c r="Q63" s="40" t="s">
        <v>36</v>
      </c>
      <c r="R63" s="40" t="s">
        <v>38</v>
      </c>
    </row>
    <row r="64" spans="2:18" ht="93" customHeight="1" x14ac:dyDescent="0.2">
      <c r="B64" s="25">
        <f t="shared" si="0"/>
        <v>51</v>
      </c>
      <c r="C64" s="83" t="s">
        <v>33</v>
      </c>
      <c r="D64" s="40" t="s">
        <v>92</v>
      </c>
      <c r="E64" s="12" t="s">
        <v>253</v>
      </c>
      <c r="F64" s="12" t="s">
        <v>93</v>
      </c>
      <c r="G64" s="12" t="s">
        <v>57</v>
      </c>
      <c r="H64" s="36">
        <v>50000000</v>
      </c>
      <c r="I64" s="34"/>
      <c r="J64" s="29" t="s">
        <v>58</v>
      </c>
      <c r="K64" s="12">
        <v>1</v>
      </c>
      <c r="L64" s="12">
        <v>1</v>
      </c>
      <c r="M64" s="13">
        <v>2021</v>
      </c>
      <c r="N64" s="12">
        <v>12</v>
      </c>
      <c r="O64" s="12">
        <v>31</v>
      </c>
      <c r="P64" s="13">
        <v>2023</v>
      </c>
      <c r="Q64" s="12" t="s">
        <v>36</v>
      </c>
      <c r="R64" s="32" t="s">
        <v>59</v>
      </c>
    </row>
    <row r="65" spans="2:18" ht="109.5" customHeight="1" x14ac:dyDescent="0.2">
      <c r="B65" s="25">
        <f t="shared" si="0"/>
        <v>52</v>
      </c>
      <c r="C65" s="83"/>
      <c r="D65" s="40" t="s">
        <v>120</v>
      </c>
      <c r="E65" s="12" t="s">
        <v>91</v>
      </c>
      <c r="F65" s="12" t="s">
        <v>56</v>
      </c>
      <c r="G65" s="12" t="s">
        <v>73</v>
      </c>
      <c r="H65" s="36">
        <v>20000000</v>
      </c>
      <c r="I65" s="34" t="s">
        <v>191</v>
      </c>
      <c r="J65" s="29" t="s">
        <v>58</v>
      </c>
      <c r="K65" s="12">
        <v>1</v>
      </c>
      <c r="L65" s="12">
        <v>1</v>
      </c>
      <c r="M65" s="13">
        <v>2021</v>
      </c>
      <c r="N65" s="12">
        <v>12</v>
      </c>
      <c r="O65" s="12">
        <v>31</v>
      </c>
      <c r="P65" s="13">
        <v>2023</v>
      </c>
      <c r="Q65" s="12" t="s">
        <v>36</v>
      </c>
      <c r="R65" s="32" t="s">
        <v>59</v>
      </c>
    </row>
    <row r="66" spans="2:18" ht="109.5" customHeight="1" x14ac:dyDescent="0.2">
      <c r="B66" s="25">
        <f t="shared" si="0"/>
        <v>53</v>
      </c>
      <c r="C66" s="83"/>
      <c r="D66" s="40" t="s">
        <v>254</v>
      </c>
      <c r="E66" s="40" t="s">
        <v>233</v>
      </c>
      <c r="F66" s="40" t="s">
        <v>199</v>
      </c>
      <c r="G66" s="40" t="s">
        <v>234</v>
      </c>
      <c r="H66" s="36"/>
      <c r="I66" s="42"/>
      <c r="J66" s="43" t="s">
        <v>58</v>
      </c>
      <c r="K66" s="40">
        <v>1</v>
      </c>
      <c r="L66" s="40">
        <v>1</v>
      </c>
      <c r="M66" s="13">
        <v>2021</v>
      </c>
      <c r="N66" s="40">
        <v>12</v>
      </c>
      <c r="O66" s="40">
        <v>31</v>
      </c>
      <c r="P66" s="13">
        <v>2023</v>
      </c>
      <c r="Q66" s="40" t="s">
        <v>36</v>
      </c>
      <c r="R66" s="40" t="s">
        <v>190</v>
      </c>
    </row>
    <row r="67" spans="2:18" ht="109.5" customHeight="1" x14ac:dyDescent="0.2">
      <c r="B67" s="25">
        <f t="shared" si="0"/>
        <v>54</v>
      </c>
      <c r="C67" s="83"/>
      <c r="D67" s="40" t="s">
        <v>235</v>
      </c>
      <c r="E67" s="40" t="s">
        <v>236</v>
      </c>
      <c r="F67" s="40" t="s">
        <v>199</v>
      </c>
      <c r="G67" s="40" t="s">
        <v>212</v>
      </c>
      <c r="H67" s="36"/>
      <c r="I67" s="42"/>
      <c r="J67" s="43" t="s">
        <v>58</v>
      </c>
      <c r="K67" s="40">
        <v>1</v>
      </c>
      <c r="L67" s="40">
        <v>1</v>
      </c>
      <c r="M67" s="13">
        <v>2021</v>
      </c>
      <c r="N67" s="40">
        <v>12</v>
      </c>
      <c r="O67" s="40">
        <v>31</v>
      </c>
      <c r="P67" s="13">
        <v>2023</v>
      </c>
      <c r="Q67" s="40" t="s">
        <v>36</v>
      </c>
      <c r="R67" s="40" t="s">
        <v>190</v>
      </c>
    </row>
    <row r="68" spans="2:18" ht="109.5" customHeight="1" x14ac:dyDescent="0.2">
      <c r="B68" s="25">
        <f t="shared" si="0"/>
        <v>55</v>
      </c>
      <c r="C68" s="83"/>
      <c r="D68" s="40" t="s">
        <v>237</v>
      </c>
      <c r="E68" s="40" t="s">
        <v>255</v>
      </c>
      <c r="F68" s="40" t="s">
        <v>199</v>
      </c>
      <c r="G68" s="40" t="s">
        <v>212</v>
      </c>
      <c r="H68" s="36"/>
      <c r="I68" s="42"/>
      <c r="J68" s="43" t="s">
        <v>58</v>
      </c>
      <c r="K68" s="40">
        <v>1</v>
      </c>
      <c r="L68" s="40">
        <v>1</v>
      </c>
      <c r="M68" s="13">
        <v>2021</v>
      </c>
      <c r="N68" s="40">
        <v>12</v>
      </c>
      <c r="O68" s="40">
        <v>31</v>
      </c>
      <c r="P68" s="13">
        <v>2023</v>
      </c>
      <c r="Q68" s="40" t="s">
        <v>36</v>
      </c>
      <c r="R68" s="40" t="s">
        <v>190</v>
      </c>
    </row>
    <row r="69" spans="2:18" ht="147" customHeight="1" x14ac:dyDescent="0.2">
      <c r="B69" s="25">
        <f t="shared" si="0"/>
        <v>56</v>
      </c>
      <c r="C69" s="84"/>
      <c r="D69" s="40" t="s">
        <v>122</v>
      </c>
      <c r="E69" s="12" t="s">
        <v>121</v>
      </c>
      <c r="F69" s="12" t="s">
        <v>123</v>
      </c>
      <c r="G69" s="12" t="s">
        <v>70</v>
      </c>
      <c r="H69" s="36">
        <v>30000000</v>
      </c>
      <c r="I69" s="34" t="s">
        <v>71</v>
      </c>
      <c r="J69" s="29" t="s">
        <v>58</v>
      </c>
      <c r="K69" s="12">
        <v>1</v>
      </c>
      <c r="L69" s="12">
        <v>1</v>
      </c>
      <c r="M69" s="13">
        <v>2021</v>
      </c>
      <c r="N69" s="12">
        <v>12</v>
      </c>
      <c r="O69" s="12">
        <v>31</v>
      </c>
      <c r="P69" s="13">
        <v>2023</v>
      </c>
      <c r="Q69" s="12" t="s">
        <v>36</v>
      </c>
      <c r="R69" s="32" t="s">
        <v>189</v>
      </c>
    </row>
    <row r="70" spans="2:18" ht="139.5" customHeight="1" x14ac:dyDescent="0.2">
      <c r="B70" s="25">
        <f t="shared" si="0"/>
        <v>57</v>
      </c>
      <c r="C70" s="80" t="s">
        <v>44</v>
      </c>
      <c r="D70" s="40" t="s">
        <v>124</v>
      </c>
      <c r="E70" s="12" t="s">
        <v>96</v>
      </c>
      <c r="F70" s="12" t="s">
        <v>94</v>
      </c>
      <c r="G70" s="12" t="s">
        <v>95</v>
      </c>
      <c r="H70" s="37">
        <v>2000000000</v>
      </c>
      <c r="I70" s="33"/>
      <c r="J70" s="29" t="s">
        <v>58</v>
      </c>
      <c r="K70" s="12">
        <v>1</v>
      </c>
      <c r="L70" s="12">
        <v>1</v>
      </c>
      <c r="M70" s="13">
        <v>2021</v>
      </c>
      <c r="N70" s="12">
        <v>12</v>
      </c>
      <c r="O70" s="12">
        <v>31</v>
      </c>
      <c r="P70" s="13">
        <v>2023</v>
      </c>
      <c r="Q70" s="12" t="s">
        <v>36</v>
      </c>
      <c r="R70" s="32" t="s">
        <v>190</v>
      </c>
    </row>
    <row r="71" spans="2:18" ht="117.75" customHeight="1" x14ac:dyDescent="0.2">
      <c r="B71" s="25">
        <f t="shared" si="0"/>
        <v>58</v>
      </c>
      <c r="C71" s="81"/>
      <c r="D71" s="40" t="s">
        <v>97</v>
      </c>
      <c r="E71" s="12" t="s">
        <v>185</v>
      </c>
      <c r="F71" s="12" t="s">
        <v>125</v>
      </c>
      <c r="G71" s="12" t="s">
        <v>98</v>
      </c>
      <c r="H71" s="37">
        <v>100000000</v>
      </c>
      <c r="I71" s="33"/>
      <c r="J71" s="29" t="s">
        <v>58</v>
      </c>
      <c r="K71" s="12">
        <v>1</v>
      </c>
      <c r="L71" s="12">
        <v>1</v>
      </c>
      <c r="M71" s="13">
        <v>2021</v>
      </c>
      <c r="N71" s="12">
        <v>12</v>
      </c>
      <c r="O71" s="12">
        <v>31</v>
      </c>
      <c r="P71" s="13">
        <v>2023</v>
      </c>
      <c r="Q71" s="12" t="s">
        <v>36</v>
      </c>
      <c r="R71" s="32" t="s">
        <v>190</v>
      </c>
    </row>
    <row r="72" spans="2:18" ht="93.75" customHeight="1" x14ac:dyDescent="0.2">
      <c r="B72" s="25">
        <f t="shared" si="0"/>
        <v>59</v>
      </c>
      <c r="C72" s="81"/>
      <c r="D72" s="40" t="s">
        <v>128</v>
      </c>
      <c r="E72" s="12" t="s">
        <v>102</v>
      </c>
      <c r="F72" s="12" t="s">
        <v>67</v>
      </c>
      <c r="G72" s="12" t="s">
        <v>66</v>
      </c>
      <c r="H72" s="36">
        <v>600000000</v>
      </c>
      <c r="I72" s="44"/>
      <c r="J72" s="29" t="s">
        <v>58</v>
      </c>
      <c r="K72" s="12">
        <v>1</v>
      </c>
      <c r="L72" s="12">
        <v>1</v>
      </c>
      <c r="M72" s="13">
        <v>2021</v>
      </c>
      <c r="N72" s="12">
        <v>12</v>
      </c>
      <c r="O72" s="12">
        <v>31</v>
      </c>
      <c r="P72" s="13">
        <v>2028</v>
      </c>
      <c r="Q72" s="12" t="s">
        <v>36</v>
      </c>
      <c r="R72" s="32" t="s">
        <v>190</v>
      </c>
    </row>
    <row r="73" spans="2:18" ht="93.75" customHeight="1" x14ac:dyDescent="0.2">
      <c r="B73" s="25">
        <f t="shared" si="0"/>
        <v>60</v>
      </c>
      <c r="C73" s="81"/>
      <c r="D73" s="40" t="s">
        <v>238</v>
      </c>
      <c r="E73" s="40" t="s">
        <v>233</v>
      </c>
      <c r="F73" s="40" t="s">
        <v>199</v>
      </c>
      <c r="G73" s="40" t="s">
        <v>234</v>
      </c>
      <c r="H73" s="36"/>
      <c r="I73" s="42"/>
      <c r="J73" s="43" t="s">
        <v>58</v>
      </c>
      <c r="K73" s="40">
        <v>1</v>
      </c>
      <c r="L73" s="40">
        <v>1</v>
      </c>
      <c r="M73" s="13">
        <v>2021</v>
      </c>
      <c r="N73" s="40">
        <v>12</v>
      </c>
      <c r="O73" s="40">
        <v>31</v>
      </c>
      <c r="P73" s="13">
        <v>2023</v>
      </c>
      <c r="Q73" s="40" t="s">
        <v>36</v>
      </c>
      <c r="R73" s="40" t="s">
        <v>190</v>
      </c>
    </row>
    <row r="74" spans="2:18" ht="93.75" customHeight="1" x14ac:dyDescent="0.2">
      <c r="B74" s="25">
        <f t="shared" si="0"/>
        <v>61</v>
      </c>
      <c r="C74" s="81"/>
      <c r="D74" s="40" t="s">
        <v>239</v>
      </c>
      <c r="E74" s="40" t="s">
        <v>240</v>
      </c>
      <c r="F74" s="40" t="s">
        <v>199</v>
      </c>
      <c r="G74" s="40" t="s">
        <v>212</v>
      </c>
      <c r="H74" s="36"/>
      <c r="I74" s="42"/>
      <c r="J74" s="43" t="s">
        <v>58</v>
      </c>
      <c r="K74" s="40">
        <v>1</v>
      </c>
      <c r="L74" s="40">
        <v>1</v>
      </c>
      <c r="M74" s="13">
        <v>2021</v>
      </c>
      <c r="N74" s="40">
        <v>12</v>
      </c>
      <c r="O74" s="40">
        <v>31</v>
      </c>
      <c r="P74" s="13">
        <v>2023</v>
      </c>
      <c r="Q74" s="40" t="s">
        <v>36</v>
      </c>
      <c r="R74" s="40" t="s">
        <v>190</v>
      </c>
    </row>
    <row r="75" spans="2:18" ht="93.75" customHeight="1" x14ac:dyDescent="0.2">
      <c r="B75" s="25">
        <f t="shared" si="0"/>
        <v>62</v>
      </c>
      <c r="C75" s="81"/>
      <c r="D75" s="40" t="s">
        <v>241</v>
      </c>
      <c r="E75" s="40" t="s">
        <v>256</v>
      </c>
      <c r="F75" s="40" t="s">
        <v>199</v>
      </c>
      <c r="G75" s="40" t="s">
        <v>212</v>
      </c>
      <c r="H75" s="36"/>
      <c r="I75" s="42"/>
      <c r="J75" s="43" t="s">
        <v>58</v>
      </c>
      <c r="K75" s="40">
        <v>1</v>
      </c>
      <c r="L75" s="40">
        <v>1</v>
      </c>
      <c r="M75" s="13">
        <v>2021</v>
      </c>
      <c r="N75" s="40">
        <v>12</v>
      </c>
      <c r="O75" s="40">
        <v>31</v>
      </c>
      <c r="P75" s="13">
        <v>2023</v>
      </c>
      <c r="Q75" s="40" t="s">
        <v>36</v>
      </c>
      <c r="R75" s="40" t="s">
        <v>190</v>
      </c>
    </row>
    <row r="76" spans="2:18" ht="90" customHeight="1" x14ac:dyDescent="0.2">
      <c r="B76" s="25">
        <f t="shared" si="0"/>
        <v>63</v>
      </c>
      <c r="C76" s="82"/>
      <c r="D76" s="40" t="s">
        <v>103</v>
      </c>
      <c r="E76" s="12" t="s">
        <v>126</v>
      </c>
      <c r="F76" s="12" t="s">
        <v>68</v>
      </c>
      <c r="G76" s="12" t="s">
        <v>127</v>
      </c>
      <c r="H76" s="36"/>
      <c r="I76" s="44"/>
      <c r="J76" s="29" t="s">
        <v>58</v>
      </c>
      <c r="K76" s="12">
        <v>1</v>
      </c>
      <c r="L76" s="12">
        <v>1</v>
      </c>
      <c r="M76" s="13">
        <v>2021</v>
      </c>
      <c r="N76" s="12">
        <v>12</v>
      </c>
      <c r="O76" s="12">
        <v>31</v>
      </c>
      <c r="P76" s="13">
        <v>2028</v>
      </c>
      <c r="Q76" s="12" t="s">
        <v>36</v>
      </c>
      <c r="R76" s="52" t="s">
        <v>190</v>
      </c>
    </row>
    <row r="77" spans="2:18" ht="34.5" customHeight="1" x14ac:dyDescent="0.2">
      <c r="D77" s="14"/>
      <c r="E77" s="15"/>
      <c r="F77" s="14"/>
      <c r="G77" s="21" t="s">
        <v>16</v>
      </c>
      <c r="H77" s="22">
        <f>SUM(H14:H76)</f>
        <v>3237000000</v>
      </c>
      <c r="I77" s="16"/>
      <c r="J77" s="14"/>
      <c r="K77" s="17"/>
      <c r="L77" s="17"/>
      <c r="M77" s="17"/>
      <c r="N77" s="17"/>
      <c r="O77" s="17"/>
      <c r="P77" s="17"/>
      <c r="Q77" s="18"/>
      <c r="R77" s="102"/>
    </row>
    <row r="78" spans="2:18" ht="39" customHeight="1" x14ac:dyDescent="0.2">
      <c r="D78" s="14"/>
      <c r="E78" s="15"/>
      <c r="F78" s="14"/>
      <c r="G78" s="14"/>
      <c r="H78" s="19"/>
      <c r="I78" s="20"/>
      <c r="J78" s="14"/>
      <c r="K78" s="17"/>
      <c r="L78" s="17"/>
      <c r="M78" s="17"/>
      <c r="N78" s="17"/>
      <c r="O78" s="17"/>
      <c r="P78" s="17"/>
      <c r="Q78" s="18"/>
      <c r="R78" s="102"/>
    </row>
  </sheetData>
  <autoFilter ref="C12:R77">
    <filterColumn colId="8" showButton="0"/>
    <filterColumn colId="9" showButton="0"/>
    <filterColumn colId="11" showButton="0"/>
    <filterColumn colId="12" showButton="0"/>
  </autoFilter>
  <mergeCells count="37">
    <mergeCell ref="D36:D37"/>
    <mergeCell ref="D44:D45"/>
    <mergeCell ref="C12:C13"/>
    <mergeCell ref="R12:R13"/>
    <mergeCell ref="D40:D41"/>
    <mergeCell ref="D38:D39"/>
    <mergeCell ref="I12:I13"/>
    <mergeCell ref="D12:D13"/>
    <mergeCell ref="H12:H13"/>
    <mergeCell ref="J12:J13"/>
    <mergeCell ref="E12:E13"/>
    <mergeCell ref="F12:F13"/>
    <mergeCell ref="G12:G13"/>
    <mergeCell ref="Q12:Q13"/>
    <mergeCell ref="K12:M12"/>
    <mergeCell ref="N12:P12"/>
    <mergeCell ref="C70:C76"/>
    <mergeCell ref="C64:C69"/>
    <mergeCell ref="C42:C47"/>
    <mergeCell ref="C48:C51"/>
    <mergeCell ref="C52:C63"/>
    <mergeCell ref="D60:D61"/>
    <mergeCell ref="B2:R2"/>
    <mergeCell ref="O9:R9"/>
    <mergeCell ref="D9:E9"/>
    <mergeCell ref="B7:R7"/>
    <mergeCell ref="D8:G8"/>
    <mergeCell ref="C3:R3"/>
    <mergeCell ref="O8:R8"/>
    <mergeCell ref="B5:R5"/>
    <mergeCell ref="B6:R6"/>
    <mergeCell ref="M8:N8"/>
    <mergeCell ref="B4:R4"/>
    <mergeCell ref="M9:N9"/>
    <mergeCell ref="C18:C34"/>
    <mergeCell ref="C15:C17"/>
    <mergeCell ref="C35:C41"/>
  </mergeCells>
  <pageMargins left="0.51181102362204722" right="0.31496062992125984" top="0.35433070866141736" bottom="0.39370078740157483" header="0.31496062992125984" footer="0.31496062992125984"/>
  <pageSetup paperSize="5" scale="37" orientation="landscape" horizontalDpi="4294967293" r:id="rId1"/>
  <headerFooter>
    <oddFooter>&amp;R&amp;P/&amp;N</oddFooter>
  </headerFooter>
  <rowBreaks count="1" manualBreakCount="1">
    <brk id="14" min="1" max="2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PDM</vt:lpstr>
      <vt:lpstr>PDM!Área_de_impresión</vt:lpstr>
      <vt:lpstr>PDM!Títulos_a_imprimir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Auto_Evaluacion</cp:lastModifiedBy>
  <cp:lastPrinted>2021-09-29T20:56:09Z</cp:lastPrinted>
  <dcterms:created xsi:type="dcterms:W3CDTF">2014-02-22T23:16:23Z</dcterms:created>
  <dcterms:modified xsi:type="dcterms:W3CDTF">2022-03-14T20:24:28Z</dcterms:modified>
</cp:coreProperties>
</file>