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P\"/>
    </mc:Choice>
  </mc:AlternateContent>
  <bookViews>
    <workbookView xWindow="0" yWindow="0" windowWidth="28800" windowHeight="12330" tabRatio="500"/>
  </bookViews>
  <sheets>
    <sheet name="final contaduria" sheetId="4" r:id="rId1"/>
    <sheet name="Hoja1" sheetId="3" state="hidden" r:id="rId2"/>
  </sheets>
  <definedNames>
    <definedName name="_xlnm._FilterDatabase" localSheetId="0" hidden="1">'final contaduria'!$A$9:$AMK$9</definedName>
    <definedName name="_xlnm._FilterDatabase" localSheetId="1">Hoja1!$A$63:$S$63</definedName>
    <definedName name="_xlnm.Print_Area" localSheetId="0">'final contaduria'!$A$1:$Q$66</definedName>
    <definedName name="_xlnm.Print_Titles" localSheetId="0">'final contaduria'!$1:$9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48" i="4" l="1"/>
  <c r="P23" i="4"/>
  <c r="P13" i="4"/>
  <c r="P46" i="4"/>
  <c r="P16" i="4"/>
  <c r="P19" i="4"/>
  <c r="P38" i="4"/>
  <c r="P42" i="4"/>
  <c r="P49" i="4"/>
  <c r="P18" i="4"/>
  <c r="P55" i="4"/>
  <c r="P60" i="4"/>
  <c r="P44" i="4"/>
  <c r="P57" i="4"/>
  <c r="P39" i="4"/>
  <c r="P52" i="4"/>
  <c r="P54" i="4"/>
  <c r="P31" i="4"/>
  <c r="P22" i="4"/>
  <c r="P17" i="4"/>
  <c r="P15" i="4"/>
  <c r="P43" i="4"/>
  <c r="P30" i="4"/>
  <c r="P21" i="4"/>
  <c r="P36" i="4"/>
  <c r="P12" i="4"/>
  <c r="P28" i="4"/>
  <c r="P27" i="4"/>
  <c r="P50" i="4"/>
  <c r="P51" i="4"/>
  <c r="P33" i="4"/>
  <c r="P29" i="4"/>
  <c r="P35" i="4"/>
  <c r="P59" i="4"/>
  <c r="P47" i="4"/>
  <c r="P40" i="4"/>
  <c r="P32" i="4"/>
  <c r="P45" i="4"/>
  <c r="P41" i="4"/>
  <c r="P26" i="4"/>
  <c r="P34" i="4"/>
  <c r="P11" i="4"/>
  <c r="P10" i="4"/>
  <c r="P14" i="4"/>
  <c r="P56" i="4"/>
  <c r="P58" i="4"/>
  <c r="P25" i="4"/>
  <c r="P37" i="4"/>
  <c r="P24" i="4"/>
  <c r="P20" i="4"/>
  <c r="P53" i="4"/>
</calcChain>
</file>

<file path=xl/sharedStrings.xml><?xml version="1.0" encoding="utf-8"?>
<sst xmlns="http://schemas.openxmlformats.org/spreadsheetml/2006/main" count="865" uniqueCount="505">
  <si>
    <r>
      <rPr>
        <b/>
        <sz val="11"/>
        <color rgb="FF000000"/>
        <rFont val="Calibri"/>
        <family val="2"/>
        <charset val="1"/>
      </rPr>
      <t>MACROPROCESO</t>
    </r>
    <r>
      <rPr>
        <sz val="11"/>
        <color rgb="FF000000"/>
        <rFont val="Calibri"/>
        <family val="2"/>
        <charset val="1"/>
      </rPr>
      <t>: MISIONAL</t>
    </r>
  </si>
  <si>
    <t>F-DO-045</t>
  </si>
  <si>
    <r>
      <rPr>
        <b/>
        <sz val="11"/>
        <color rgb="FF000000"/>
        <rFont val="Calibri"/>
        <family val="2"/>
        <charset val="1"/>
      </rPr>
      <t>PROCESO</t>
    </r>
    <r>
      <rPr>
        <sz val="11"/>
        <color rgb="FF000000"/>
        <rFont val="Calibri"/>
        <family val="2"/>
        <charset val="1"/>
      </rPr>
      <t>: DOCENCIA</t>
    </r>
  </si>
  <si>
    <t>VERSIÓN 01
Fecha: 21-11-2017</t>
  </si>
  <si>
    <r>
      <rPr>
        <b/>
        <sz val="11"/>
        <color rgb="FF000000"/>
        <rFont val="Calibri"/>
        <family val="2"/>
        <charset val="1"/>
      </rPr>
      <t>FORMATO</t>
    </r>
    <r>
      <rPr>
        <sz val="11"/>
        <color rgb="FF000000"/>
        <rFont val="Calibri"/>
        <family val="2"/>
        <charset val="1"/>
      </rPr>
      <t>: MATRIZ ASPIRANTES A PROGRAMAS</t>
    </r>
  </si>
  <si>
    <t>PÁGINA 1 DE 1</t>
  </si>
  <si>
    <t>PROGRAMA ACADEMICO</t>
  </si>
  <si>
    <t>CONTADURIA PUBLICA</t>
  </si>
  <si>
    <t>FECHA:</t>
  </si>
  <si>
    <t>PERIODO ACADEMICO:</t>
  </si>
  <si>
    <t>2018 - 1</t>
  </si>
  <si>
    <t>DIRECTOR DE  PROGRAMA</t>
  </si>
  <si>
    <t>OCTAVIO CASTAÑO ARTUNDUAGA</t>
  </si>
  <si>
    <t>No</t>
  </si>
  <si>
    <t xml:space="preserve"> APELLIDOS</t>
  </si>
  <si>
    <t>NOMBRES</t>
  </si>
  <si>
    <t>IDENTIFICACION</t>
  </si>
  <si>
    <t>EMAIL</t>
  </si>
  <si>
    <t>TELEFONO</t>
  </si>
  <si>
    <t>Nº INSCRIPCION</t>
  </si>
  <si>
    <t>MUNICIPIO DE ORIGEN</t>
  </si>
  <si>
    <t>MOTIVACION  10%</t>
  </si>
  <si>
    <t>PERSONALIDAD 10%</t>
  </si>
  <si>
    <t>PRUEBA ICFES 20%</t>
  </si>
  <si>
    <t>APTITUDES 60%</t>
  </si>
  <si>
    <t>MATEMATICA</t>
  </si>
  <si>
    <t>LECTURA CRITICA</t>
  </si>
  <si>
    <t>LECTORAS</t>
  </si>
  <si>
    <t>ESPECIF</t>
  </si>
  <si>
    <t>ESCRITAS</t>
  </si>
  <si>
    <t>ACOSTA ROSERO</t>
  </si>
  <si>
    <t>JAVIER OLMEDO</t>
  </si>
  <si>
    <t>CC.1124863480</t>
  </si>
  <si>
    <t>javieracosta0506@gmail.com</t>
  </si>
  <si>
    <t>Mocoa- Putumayo</t>
  </si>
  <si>
    <t>ALVARADO CORDOBA</t>
  </si>
  <si>
    <t>ALEXANDER DUVAN</t>
  </si>
  <si>
    <t>CC. 1124865096</t>
  </si>
  <si>
    <t>121@hotmail.com</t>
  </si>
  <si>
    <t>Pasto Nariño</t>
  </si>
  <si>
    <t xml:space="preserve">ANGULO MOJHANNA </t>
  </si>
  <si>
    <t>JHON WILLIAM</t>
  </si>
  <si>
    <t>C.C.1124865185</t>
  </si>
  <si>
    <t>jwilliam11@hotmail.com</t>
  </si>
  <si>
    <t>53</t>
  </si>
  <si>
    <t>ARBOLEDA SARMIENTO</t>
  </si>
  <si>
    <t>MARIA MARINA</t>
  </si>
  <si>
    <t>C.C.1086695420</t>
  </si>
  <si>
    <t>marimariarboleda-054@hotmail.com</t>
  </si>
  <si>
    <t>Barbacoas Nariño</t>
  </si>
  <si>
    <t>49</t>
  </si>
  <si>
    <t>BASTIDAS VILLARREAL</t>
  </si>
  <si>
    <t>CRISTIAN DANIEL</t>
  </si>
  <si>
    <t>T.I.1006848942</t>
  </si>
  <si>
    <t>angelica-2814@hotmail.com</t>
  </si>
  <si>
    <t>Orito Putumayo</t>
  </si>
  <si>
    <t>56</t>
  </si>
  <si>
    <t>BECERRA DE LA CRUZ</t>
  </si>
  <si>
    <t>ANDRES CAMILO</t>
  </si>
  <si>
    <t>CC.1124865818</t>
  </si>
  <si>
    <t>andvic03@gmail.com</t>
  </si>
  <si>
    <t>45</t>
  </si>
  <si>
    <t>BENAVIDES RODRIGUEZ</t>
  </si>
  <si>
    <t>MARLY NERIETH</t>
  </si>
  <si>
    <t>CC. 1124862016</t>
  </si>
  <si>
    <t>MARLII-LALUU@HOTMAIL.COM</t>
  </si>
  <si>
    <t>40</t>
  </si>
  <si>
    <t>BETANCOURT NARVAEZ</t>
  </si>
  <si>
    <t xml:space="preserve">ALEXIS NATALIA </t>
  </si>
  <si>
    <t>CC.1125413055</t>
  </si>
  <si>
    <t>natha.br2016@gmail.com</t>
  </si>
  <si>
    <t>Sandona Nariño</t>
  </si>
  <si>
    <t>CALAPSU</t>
  </si>
  <si>
    <t>YEIDANER</t>
  </si>
  <si>
    <t>CC. 1124865473</t>
  </si>
  <si>
    <t>yeidanere@gmail.com</t>
  </si>
  <si>
    <t>Florencia Caqueta</t>
  </si>
  <si>
    <t>65</t>
  </si>
  <si>
    <t>CASTRO JAMIOY</t>
  </si>
  <si>
    <t>YESID RAMIRO</t>
  </si>
  <si>
    <t>T.I.1006946577</t>
  </si>
  <si>
    <t>yesidcastro820@gmail.com</t>
  </si>
  <si>
    <t>59</t>
  </si>
  <si>
    <t>CHAPID SALAZAR</t>
  </si>
  <si>
    <t>JHONATAN ALEXANDER</t>
  </si>
  <si>
    <t>TI.1006946377</t>
  </si>
  <si>
    <t>jhonatan.chapid2000@gmail.com</t>
  </si>
  <si>
    <t>CRISTIAN SEBASTIAN</t>
  </si>
  <si>
    <t>CC.1124867172</t>
  </si>
  <si>
    <t>crist.chapid.s312@gmail.com</t>
  </si>
  <si>
    <t>54</t>
  </si>
  <si>
    <t>DELGADO PAZ</t>
  </si>
  <si>
    <t>FERLEY ALEXANDER</t>
  </si>
  <si>
    <t>CC.1124866672</t>
  </si>
  <si>
    <t>ferleypaz@hotmail.com</t>
  </si>
  <si>
    <t xml:space="preserve">DUEÑAS </t>
  </si>
  <si>
    <t>ANGELA MARCELA</t>
  </si>
  <si>
    <t>ESCOBAR GUZMAN</t>
  </si>
  <si>
    <t>DANIELA</t>
  </si>
  <si>
    <t>CC. 111554052</t>
  </si>
  <si>
    <t>daniela.guzman9494@gmail.com</t>
  </si>
  <si>
    <t>Ibague Tolima</t>
  </si>
  <si>
    <t>52</t>
  </si>
  <si>
    <t>ESTRELLA ROSERO</t>
  </si>
  <si>
    <t>ESTEBAN ALEJANDRO</t>
  </si>
  <si>
    <t>ERAZO</t>
  </si>
  <si>
    <t>ANGIE YULIET</t>
  </si>
  <si>
    <t>FAJARDO ROSERO</t>
  </si>
  <si>
    <t>LEYDI PAOLA</t>
  </si>
  <si>
    <t>CC.1124854243</t>
  </si>
  <si>
    <t>l-polita243@putlook.com</t>
  </si>
  <si>
    <t>37</t>
  </si>
  <si>
    <t>GUAMANGA GOMEZ</t>
  </si>
  <si>
    <t>KEVIN DANILO</t>
  </si>
  <si>
    <t>TI.1003035803</t>
  </si>
  <si>
    <t>kevindanilo.24@outlook.es</t>
  </si>
  <si>
    <t>Santarosa Cauca</t>
  </si>
  <si>
    <t>GUERRON MUÑOZ</t>
  </si>
  <si>
    <t>DIEGO GERMAN</t>
  </si>
  <si>
    <t>TI. 1006949071</t>
  </si>
  <si>
    <t>guerron_119@htomail.com</t>
  </si>
  <si>
    <t>55</t>
  </si>
  <si>
    <t>GUTIERREZ VARGAS</t>
  </si>
  <si>
    <t>LAURA SOFIA</t>
  </si>
  <si>
    <t>CC.1124866509</t>
  </si>
  <si>
    <t>laurasofiagutiewrrezvargas1234@gmail.com</t>
  </si>
  <si>
    <t>HERNANDEZ FAJARDO</t>
  </si>
  <si>
    <t>ANDERSON ALEXI</t>
  </si>
  <si>
    <t>CC. 1085920433</t>
  </si>
  <si>
    <t>ander900728@gmail.com</t>
  </si>
  <si>
    <t>IMBAJOA TEZ</t>
  </si>
  <si>
    <t>EDUAR ELEXANDER</t>
  </si>
  <si>
    <t>CC. 1124856051</t>
  </si>
  <si>
    <t>alex191998@hotmail.com</t>
  </si>
  <si>
    <t>46,62</t>
  </si>
  <si>
    <t>INCHIMA DELGADO</t>
  </si>
  <si>
    <t>JEHISON DAVID</t>
  </si>
  <si>
    <t>C.C.1124857313</t>
  </si>
  <si>
    <t>jdavid567@hotmail.com</t>
  </si>
  <si>
    <t>42</t>
  </si>
  <si>
    <t>LAGOS</t>
  </si>
  <si>
    <t>JAIME HERNEY</t>
  </si>
  <si>
    <t>CC.97472315</t>
  </si>
  <si>
    <t>herneylag@gmail.com</t>
  </si>
  <si>
    <t>Colon Putumayo</t>
  </si>
  <si>
    <t>58</t>
  </si>
  <si>
    <t>LUNA BURGOS</t>
  </si>
  <si>
    <t>GIOVANNA GISELLY</t>
  </si>
  <si>
    <t>T.I1006662791</t>
  </si>
  <si>
    <t>gisellylunaburgos1@gmail.com</t>
  </si>
  <si>
    <t>51</t>
  </si>
  <si>
    <t>MACIAS BECERRA</t>
  </si>
  <si>
    <t>TATIANA FARIDI</t>
  </si>
  <si>
    <t>CC. 1124862738</t>
  </si>
  <si>
    <t>tatiana.2430@gmail.com</t>
  </si>
  <si>
    <t>41</t>
  </si>
  <si>
    <t>NARVAEZ MARTINEZ</t>
  </si>
  <si>
    <t>YEISON ALEXANDER</t>
  </si>
  <si>
    <t>CC. 1127079669</t>
  </si>
  <si>
    <t>NARVAEZYEISON1998@GMAIL.COM</t>
  </si>
  <si>
    <t>Villagarzon -P.</t>
  </si>
  <si>
    <t>NASTACUAS GARCIA</t>
  </si>
  <si>
    <t>TANIA LISBETH</t>
  </si>
  <si>
    <t>TI.1006948870</t>
  </si>
  <si>
    <t>tania.lisbeth02@hotmail.com</t>
  </si>
  <si>
    <t>NAVARRO SANTACRUZ</t>
  </si>
  <si>
    <t>JOHAN ANDRES</t>
  </si>
  <si>
    <t>OBANDO ERAZO</t>
  </si>
  <si>
    <t>FRANCY MARCELA</t>
  </si>
  <si>
    <t>CC. 1124862658</t>
  </si>
  <si>
    <t>marcelaobando95@gmail.com</t>
  </si>
  <si>
    <t>Potosi Nariño</t>
  </si>
  <si>
    <t>64</t>
  </si>
  <si>
    <t>ORTEGA BENAVIDES</t>
  </si>
  <si>
    <t>FRANCY LORENA</t>
  </si>
  <si>
    <t>C.C.1004232361</t>
  </si>
  <si>
    <t>lorenaortegab1205@gmail.com</t>
  </si>
  <si>
    <t>47</t>
  </si>
  <si>
    <t>ORTEGA MACIAS</t>
  </si>
  <si>
    <t>ADRIAN FELIPE</t>
  </si>
  <si>
    <t>CC.1006955731</t>
  </si>
  <si>
    <t>adrian.ortega20@outlook.com</t>
  </si>
  <si>
    <t>Puerto Guzman</t>
  </si>
  <si>
    <t>60</t>
  </si>
  <si>
    <t>ORTEGON CORDOBA</t>
  </si>
  <si>
    <t>MARIA ISABEL</t>
  </si>
  <si>
    <t>TI. 1006947182</t>
  </si>
  <si>
    <t>miacordoba2005@gmail.com</t>
  </si>
  <si>
    <t xml:space="preserve">ORTIZ RODRIGUEZ </t>
  </si>
  <si>
    <t>DIANA LORENA</t>
  </si>
  <si>
    <t>CC.1124863132</t>
  </si>
  <si>
    <t>dianitalorena11@hotmail.com</t>
  </si>
  <si>
    <t>Pto Asis -Putumayo</t>
  </si>
  <si>
    <t>PAEZ   ARISTIZABAL</t>
  </si>
  <si>
    <t>DAIRA ALEJANDRA</t>
  </si>
  <si>
    <t>TI.1006995866</t>
  </si>
  <si>
    <t>daira8534@gmail.com</t>
  </si>
  <si>
    <t>Valle del Guamuez</t>
  </si>
  <si>
    <t xml:space="preserve">QUINTERO BURBANO </t>
  </si>
  <si>
    <t>RUTH MARIA</t>
  </si>
  <si>
    <t>CC. 1121222816</t>
  </si>
  <si>
    <t>mariaquintero888@gmail.com</t>
  </si>
  <si>
    <t>Puerto Asis P.</t>
  </si>
  <si>
    <t>RAMOS VILLOTA</t>
  </si>
  <si>
    <t>LINA XIOMARA</t>
  </si>
  <si>
    <t>CC. 1124865614</t>
  </si>
  <si>
    <t>lina-ramos98@outlook.com</t>
  </si>
  <si>
    <t>43</t>
  </si>
  <si>
    <t>RIVAS RIVERA</t>
  </si>
  <si>
    <t>WILMER ALEXIS</t>
  </si>
  <si>
    <t>RODRIGUEZ ZAMBRANO</t>
  </si>
  <si>
    <t>JHOAN SEBASTIAN</t>
  </si>
  <si>
    <t>CC.1033777123</t>
  </si>
  <si>
    <t>sebaszambra@hotmail.es</t>
  </si>
  <si>
    <t>ROJAS GUAMANGA</t>
  </si>
  <si>
    <t>ADRIANA NOREYI</t>
  </si>
  <si>
    <t>CC. 1006955630</t>
  </si>
  <si>
    <t>adrirojasy@yahoo.com</t>
  </si>
  <si>
    <t>ROMERO AGUIRRE</t>
  </si>
  <si>
    <t>ANDRES FELIPE</t>
  </si>
  <si>
    <t>TI.1006122124</t>
  </si>
  <si>
    <t>romer dt@gmail.com</t>
  </si>
  <si>
    <t>SANCHEZ CARVAJAL</t>
  </si>
  <si>
    <t>JHONATAN ANDREY</t>
  </si>
  <si>
    <t>TI. 1006946478</t>
  </si>
  <si>
    <t>karolive95ord@gmail.com</t>
  </si>
  <si>
    <t>35</t>
  </si>
  <si>
    <t>SEGURA SEGURA</t>
  </si>
  <si>
    <t>BRAYAN ALEXANDER</t>
  </si>
  <si>
    <t>T.I.1010022159</t>
  </si>
  <si>
    <t>3215624227@hotmail.com</t>
  </si>
  <si>
    <t>57</t>
  </si>
  <si>
    <t>TORRES CERON</t>
  </si>
  <si>
    <t>YULISA FERNANDA</t>
  </si>
  <si>
    <t>CC1124866018</t>
  </si>
  <si>
    <t>torresymontilla06@gmail.com</t>
  </si>
  <si>
    <t>Samaniego Nariño</t>
  </si>
  <si>
    <t>TORRES TIMANA</t>
  </si>
  <si>
    <t>RONALD DAVID</t>
  </si>
  <si>
    <t>T.I1006844591</t>
  </si>
  <si>
    <t>roanld100@hotmail.com</t>
  </si>
  <si>
    <t>TOVAR MORA</t>
  </si>
  <si>
    <t>KARINA ALEJANDRA</t>
  </si>
  <si>
    <t>T.I.1006946718</t>
  </si>
  <si>
    <t>kariina.tovar30@gmail.com</t>
  </si>
  <si>
    <t xml:space="preserve">VANEGAS </t>
  </si>
  <si>
    <t>JAZMIN ELIZABETH</t>
  </si>
  <si>
    <t>VANESSA ADARVE</t>
  </si>
  <si>
    <t>TATIANA</t>
  </si>
  <si>
    <t>TI.10100098068</t>
  </si>
  <si>
    <t>vanessa.adar28@hotmail.com</t>
  </si>
  <si>
    <t>VANESSA BENAVIDES</t>
  </si>
  <si>
    <t>INGRID</t>
  </si>
  <si>
    <t>CC. 1124851050</t>
  </si>
  <si>
    <t>vanessa0930@hotmail.com</t>
  </si>
  <si>
    <t>46</t>
  </si>
  <si>
    <t>ZUÑIGA OJEDA</t>
  </si>
  <si>
    <t>MILDRED</t>
  </si>
  <si>
    <t>C.C.69008025</t>
  </si>
  <si>
    <t>mianghy09@hotmail.com</t>
  </si>
  <si>
    <t>Mercaderes Cauca</t>
  </si>
  <si>
    <t>32,3</t>
  </si>
  <si>
    <t>ACOSTA MORALES</t>
  </si>
  <si>
    <t>CATHERTYN YANELA</t>
  </si>
  <si>
    <t>ACOSTA PALACIOS</t>
  </si>
  <si>
    <t>ACOSTA REYES</t>
  </si>
  <si>
    <t>SHIRLEY VALENTINA</t>
  </si>
  <si>
    <t>BENAVIDES ARANDA</t>
  </si>
  <si>
    <t>IVAN DANIEL</t>
  </si>
  <si>
    <t>CHAVEZ MORENO</t>
  </si>
  <si>
    <t>MARIA CAMILA</t>
  </si>
  <si>
    <t>CUELLAR CUELLAR</t>
  </si>
  <si>
    <t>MARIA ALEJANDRA</t>
  </si>
  <si>
    <t>ESTEFANY DANIELA</t>
  </si>
  <si>
    <t>DELGADO JOJOA</t>
  </si>
  <si>
    <t>YERLI PAOLA</t>
  </si>
  <si>
    <t>FLORES BEDOYA</t>
  </si>
  <si>
    <t>LUZ CAMILA</t>
  </si>
  <si>
    <t>LUZ ANGELA</t>
  </si>
  <si>
    <t>JOAQUI CORDOBA</t>
  </si>
  <si>
    <t>SANDRA ISABEL</t>
  </si>
  <si>
    <t>MADROÑERO ROJAS</t>
  </si>
  <si>
    <t>CRISTIAN MANUEL</t>
  </si>
  <si>
    <t>MONTEZUMA IBARRA</t>
  </si>
  <si>
    <t>ALBERTO YESID</t>
  </si>
  <si>
    <t>MUTUMBAJOY HURTADO</t>
  </si>
  <si>
    <t>JAIME WILLIAM</t>
  </si>
  <si>
    <t>POTOSI POTOSI</t>
  </si>
  <si>
    <t>CESAR AUGUSTO</t>
  </si>
  <si>
    <t>QUINAYAS PALACIOS</t>
  </si>
  <si>
    <t>MAYRA ALEJANDRA</t>
  </si>
  <si>
    <t>REVELO BECERRA</t>
  </si>
  <si>
    <t>JOHER MANUEL</t>
  </si>
  <si>
    <t>RODRIGUEZ MUÑOZ</t>
  </si>
  <si>
    <t>FRANKY ALDAIR</t>
  </si>
  <si>
    <t>ROJAS TORO</t>
  </si>
  <si>
    <t>YEFER ALEXANDER</t>
  </si>
  <si>
    <t>SAAVEDRA ROSERO</t>
  </si>
  <si>
    <t>CRISTIAN DUVAN</t>
  </si>
  <si>
    <t>SANCHEZ LARRAHONDA</t>
  </si>
  <si>
    <t>JIMMY ADONICAN</t>
  </si>
  <si>
    <t>SANCHEZ PEJENDINO</t>
  </si>
  <si>
    <t>CARLOS GERARDO</t>
  </si>
  <si>
    <t>YEINY DALIANA</t>
  </si>
  <si>
    <t>SIGINDIOY OSPINA</t>
  </si>
  <si>
    <t>YESNEI KATHERINE</t>
  </si>
  <si>
    <t>SOLARTE RIASCOS</t>
  </si>
  <si>
    <t>YEINER MAURICIO</t>
  </si>
  <si>
    <t>ENTREVISTA</t>
  </si>
  <si>
    <t>TOTALES</t>
  </si>
  <si>
    <t>OBSERVACIONES CON RESPECTO A LA ENTREVISTA</t>
  </si>
  <si>
    <t>PROGRAMA</t>
  </si>
  <si>
    <t>GRANADOS IBARRA</t>
  </si>
  <si>
    <t>JHON ALEXANDER</t>
  </si>
  <si>
    <t>Desarrollo de Sofware</t>
  </si>
  <si>
    <t>CORDOBA BOTINA</t>
  </si>
  <si>
    <t>JAMES ESTIVEN</t>
  </si>
  <si>
    <t>MIRANADA BARRAGAN</t>
  </si>
  <si>
    <t>DARIEN MANUEL</t>
  </si>
  <si>
    <t>YELA PEREZ</t>
  </si>
  <si>
    <t>DIAZ CALDERON</t>
  </si>
  <si>
    <t>JENNIFER CATALINA</t>
  </si>
  <si>
    <t>MATRICULADA</t>
  </si>
  <si>
    <t>Salazar Patiño</t>
  </si>
  <si>
    <t>HERMEL SANTY</t>
  </si>
  <si>
    <t xml:space="preserve">CHINDOY URBANO </t>
  </si>
  <si>
    <t>ALBERTO ALBEIRO</t>
  </si>
  <si>
    <t>MORALES CHAVEZ</t>
  </si>
  <si>
    <t xml:space="preserve">CAICEDO CORDOBA </t>
  </si>
  <si>
    <t>MIGUEL ANGEL</t>
  </si>
  <si>
    <t>CORDOBA DE LA CRUZ</t>
  </si>
  <si>
    <t>BRIGITH KATHERINE</t>
  </si>
  <si>
    <t>x</t>
  </si>
  <si>
    <t>Gestion Contable</t>
  </si>
  <si>
    <t xml:space="preserve">CHAPID SALAZAR </t>
  </si>
  <si>
    <t>Gestion  Contable</t>
  </si>
  <si>
    <t>COSTA ROSERO</t>
  </si>
  <si>
    <t xml:space="preserve">JAVIER OLMEDO </t>
  </si>
  <si>
    <t xml:space="preserve">DELGADO PAZ </t>
  </si>
  <si>
    <t>Gestion contable</t>
  </si>
  <si>
    <t>Guamanga Gomez</t>
  </si>
  <si>
    <t>Quevin Danilo</t>
  </si>
  <si>
    <t xml:space="preserve">LAURA SOFIA </t>
  </si>
  <si>
    <t>EDUAR ALEXANDER</t>
  </si>
  <si>
    <t xml:space="preserve">ORTEGA MACIAS </t>
  </si>
  <si>
    <t>ORTIZ RODRIGUEZ</t>
  </si>
  <si>
    <t xml:space="preserve">TORRES TIMANA </t>
  </si>
  <si>
    <t>VANASSA BENAVIDES</t>
  </si>
  <si>
    <t>GestionEmpresarial y de la Innovacion</t>
  </si>
  <si>
    <t>YURI YAMILETH</t>
  </si>
  <si>
    <t>Gestion Empresarial y de la innovacion</t>
  </si>
  <si>
    <t>RETIRADA</t>
  </si>
  <si>
    <t xml:space="preserve">DELGADO ANDRADE </t>
  </si>
  <si>
    <t xml:space="preserve">ESTRELLA ROSERO </t>
  </si>
  <si>
    <t>JOJOA PAI</t>
  </si>
  <si>
    <t>EDIDER JHONATAN</t>
  </si>
  <si>
    <t>JHOAN ANDRES</t>
  </si>
  <si>
    <t>SIERRA  ORDOÑEZ</t>
  </si>
  <si>
    <t>GARCIA ACOSTA</t>
  </si>
  <si>
    <t>LUIS GILBERTO</t>
  </si>
  <si>
    <t>Obras  Civiles</t>
  </si>
  <si>
    <t>GUARNIZO MACIAS</t>
  </si>
  <si>
    <t>JOSE LUIS</t>
  </si>
  <si>
    <t xml:space="preserve">CHAPUESGAL YANDUN </t>
  </si>
  <si>
    <t>GLADYS JHOANA</t>
  </si>
  <si>
    <t>MATRICULADO</t>
  </si>
  <si>
    <t>CHANCHI AGUIRRE</t>
  </si>
  <si>
    <t>MAILEN JULIETH</t>
  </si>
  <si>
    <t>MONTOYA TORO</t>
  </si>
  <si>
    <t>DIEGO FERNANDO</t>
  </si>
  <si>
    <t xml:space="preserve">TALAGA MEDINA </t>
  </si>
  <si>
    <t>WILSON FERNEY</t>
  </si>
  <si>
    <t>CARVAJAL ORDOÑEZ</t>
  </si>
  <si>
    <t>LUIS FERNANDO</t>
  </si>
  <si>
    <t>CUELLAR CORREDOR</t>
  </si>
  <si>
    <t>HEIDY VANESSA</t>
  </si>
  <si>
    <t>SOLARTE RUALES</t>
  </si>
  <si>
    <t>LEIDY ANDREA</t>
  </si>
  <si>
    <t>BENAVIDES GUAPUCAL</t>
  </si>
  <si>
    <t>DEXY ESPERANZA</t>
  </si>
  <si>
    <t>LOPEZ GONZALEZ</t>
  </si>
  <si>
    <t>LEIDY TATIANA</t>
  </si>
  <si>
    <t>VALLEJO BASTIDAS</t>
  </si>
  <si>
    <t>ANGIE XIMENA</t>
  </si>
  <si>
    <t>BERNAL ELISABETH</t>
  </si>
  <si>
    <t>AMARIS BERNAL</t>
  </si>
  <si>
    <t>MELO ORDOÑEZ</t>
  </si>
  <si>
    <t>JHEFERSON FARID</t>
  </si>
  <si>
    <t>ECHEVERRY BURBANO</t>
  </si>
  <si>
    <t>JENNIFER JESSENIA</t>
  </si>
  <si>
    <t>MENESES MOLINA</t>
  </si>
  <si>
    <t>CRISTIAN CAMILO</t>
  </si>
  <si>
    <t>Produccion Agroindustrial</t>
  </si>
  <si>
    <t>ORDOÑEZ BARRIONUEVO</t>
  </si>
  <si>
    <t>YULIANA BEYANID</t>
  </si>
  <si>
    <t>NOGUERA MONTENEGRO</t>
  </si>
  <si>
    <t>JESSICA NATALIA</t>
  </si>
  <si>
    <t>JANSASOY RIASCOS</t>
  </si>
  <si>
    <t>INGRI TATIANA</t>
  </si>
  <si>
    <t>Recursos forestales</t>
  </si>
  <si>
    <t>GAVIRIA DAZA</t>
  </si>
  <si>
    <t xml:space="preserve">JOSE LUIS </t>
  </si>
  <si>
    <t>RAMIREZ RODRIGUEZ</t>
  </si>
  <si>
    <t xml:space="preserve">JESICA ALEJANDRA </t>
  </si>
  <si>
    <t>DAZA DIAS</t>
  </si>
  <si>
    <t>KARLA DANIELA</t>
  </si>
  <si>
    <t>TORO JANSASOY</t>
  </si>
  <si>
    <t>BRAYAN SCHNEYDER</t>
  </si>
  <si>
    <t>CHINGANA QUINAYAS</t>
  </si>
  <si>
    <t>ANGELY ALEJANDRA</t>
  </si>
  <si>
    <t>MUÑOZ OBANDO</t>
  </si>
  <si>
    <t>VALENTINA</t>
  </si>
  <si>
    <t>Saneamiento ambiental</t>
  </si>
  <si>
    <t>DIAZ GONZALEZ</t>
  </si>
  <si>
    <t>IVAN CAMILO</t>
  </si>
  <si>
    <t>ENRIQUEZ CORONEL</t>
  </si>
  <si>
    <t>VALERIA</t>
  </si>
  <si>
    <t>CRUZ SOLARTE</t>
  </si>
  <si>
    <t>JOHANA CATALINA</t>
  </si>
  <si>
    <t>RAMIREZ PEREZ</t>
  </si>
  <si>
    <t>RONALDO</t>
  </si>
  <si>
    <t>TREJOS VELANDIA</t>
  </si>
  <si>
    <t>NICOL YUNETCY</t>
  </si>
  <si>
    <t>CARRERA VENEGAS</t>
  </si>
  <si>
    <t>MADROÑERO SANTANDER</t>
  </si>
  <si>
    <t>ANGIE MARIBEL</t>
  </si>
  <si>
    <t>TORO LUNA</t>
  </si>
  <si>
    <t>ANGIE YULIANA</t>
  </si>
  <si>
    <t>ORTIZ LIMA</t>
  </si>
  <si>
    <t>CRISTIAN FABIAN</t>
  </si>
  <si>
    <t>ORDOÑEZ MORENO</t>
  </si>
  <si>
    <t>LUISA FERNANDA</t>
  </si>
  <si>
    <t>ALEGRIA CHASOY</t>
  </si>
  <si>
    <t xml:space="preserve">NAGUELLY ANDREA </t>
  </si>
  <si>
    <t>TORRES MINOTTA</t>
  </si>
  <si>
    <t>LUZ NORELLY</t>
  </si>
  <si>
    <t>LOPEZ BURBANO</t>
  </si>
  <si>
    <t>YESICA FERNANDA</t>
  </si>
  <si>
    <t>ANTURY PARRA</t>
  </si>
  <si>
    <t>HERNAN</t>
  </si>
  <si>
    <t>TELLEZ GONZALEZ</t>
  </si>
  <si>
    <t>KELLY JOHANNA</t>
  </si>
  <si>
    <t>BELECELA JOJOA</t>
  </si>
  <si>
    <t>DEICY LORENA</t>
  </si>
  <si>
    <t>PLAZA MADROÑERO</t>
  </si>
  <si>
    <t>MARIA PATRICIA</t>
  </si>
  <si>
    <t>STIVEN TORO</t>
  </si>
  <si>
    <t>JARLEXON</t>
  </si>
  <si>
    <t>YANANGOMEZ ACHANGA</t>
  </si>
  <si>
    <t>KLEVER MARIO</t>
  </si>
  <si>
    <t>GARRETA MUCHAVISOY</t>
  </si>
  <si>
    <t>FERNEY ALEXANDER</t>
  </si>
  <si>
    <t>BURBANO YANDUN</t>
  </si>
  <si>
    <t>NELVY MILADY</t>
  </si>
  <si>
    <t>CANCHALA LEMUS</t>
  </si>
  <si>
    <t>BARON ZARATE</t>
  </si>
  <si>
    <t>DANIEL JOSE</t>
  </si>
  <si>
    <t>VILLACRES VALENCIA</t>
  </si>
  <si>
    <t>MACIAS COBO</t>
  </si>
  <si>
    <t>DARIO COBO</t>
  </si>
  <si>
    <t>GONZALES USMA</t>
  </si>
  <si>
    <t>VICTOR ALFONSO</t>
  </si>
  <si>
    <t xml:space="preserve">GARCIA SOLARTE </t>
  </si>
  <si>
    <t>JUAN PABLO</t>
  </si>
  <si>
    <t>Tec. Desarrollo de Software</t>
  </si>
  <si>
    <t xml:space="preserve">QUIÑONEZ HOYOS </t>
  </si>
  <si>
    <t>YERLI MARIA</t>
  </si>
  <si>
    <t>CERON MAYA</t>
  </si>
  <si>
    <t>ANGIE TATIANA</t>
  </si>
  <si>
    <t>BARRERA NARVAEZ</t>
  </si>
  <si>
    <t>ANYELA DANIELA</t>
  </si>
  <si>
    <t xml:space="preserve">MOSQUERA ORTIZ </t>
  </si>
  <si>
    <t>EIMY JULISSA</t>
  </si>
  <si>
    <t>ANGULO ENRIQUEZ</t>
  </si>
  <si>
    <t>BRAYAN JAIRO</t>
  </si>
  <si>
    <t>LOPEZ IDROBO</t>
  </si>
  <si>
    <t>YEFER IVAN</t>
  </si>
  <si>
    <t>NARVAEZ DIAZ</t>
  </si>
  <si>
    <t>JESUS FRANCISCO</t>
  </si>
  <si>
    <t>MOLINA CALPA</t>
  </si>
  <si>
    <t>FRANKLIN ANDRES</t>
  </si>
  <si>
    <t>VILLALOBOS LOPEZ</t>
  </si>
  <si>
    <t>TANIA LISETH</t>
  </si>
  <si>
    <t>GUEVARA HERNANDEZ</t>
  </si>
  <si>
    <t>YILBER CAMILO</t>
  </si>
  <si>
    <t>RODRIGUEZ MIRAMG</t>
  </si>
  <si>
    <t>ENRIQUEZ CASTRO</t>
  </si>
  <si>
    <t>EDWIN LEANDRO</t>
  </si>
  <si>
    <t>ESCOBAR BECERRA</t>
  </si>
  <si>
    <t>EIDER FERNANDO</t>
  </si>
  <si>
    <t>RUALES ORTEGA</t>
  </si>
  <si>
    <t>DUBAN BLADIMIR</t>
  </si>
  <si>
    <t xml:space="preserve">PAZ AUPAZ </t>
  </si>
  <si>
    <t>CARLOS SEBASTIAN</t>
  </si>
  <si>
    <t>CABRERA OBANDO</t>
  </si>
  <si>
    <t>EDISON RICARDO</t>
  </si>
  <si>
    <t>Tec. Gestion Contable</t>
  </si>
  <si>
    <t>LEIDY PAOLA</t>
  </si>
  <si>
    <t>Alexander Duvan</t>
  </si>
  <si>
    <t xml:space="preserve"> </t>
  </si>
  <si>
    <t>RESULTADO FINAL</t>
  </si>
  <si>
    <t>ADMITIDO</t>
  </si>
  <si>
    <t>NO SE PRESENTO</t>
  </si>
  <si>
    <t>Apoyo programa de Contaduria</t>
  </si>
  <si>
    <t>Enero 31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</si>
</sst>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\-_-;_-@_-"/>
  </numFmts>
  <fonts count="11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9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20"/>
      <name val="Calibri"/>
      <family val="2"/>
      <charset val="1"/>
    </font>
    <font>
      <b/>
      <sz val="16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C4BD97"/>
        <bgColor rgb="FFFFCC99"/>
      </patternFill>
    </fill>
    <fill>
      <patternFill patternType="solid">
        <fgColor rgb="FF33CCFF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000"/>
        <bgColor rgb="FFFF9900"/>
      </patternFill>
    </fill>
    <fill>
      <patternFill patternType="solid">
        <fgColor rgb="FFEBF1DE"/>
        <bgColor rgb="FFFFFFFF"/>
      </patternFill>
    </fill>
    <fill>
      <patternFill patternType="solid">
        <fgColor rgb="FF00B0F0"/>
        <bgColor rgb="FF33CCFF"/>
      </patternFill>
    </fill>
    <fill>
      <patternFill patternType="solid">
        <fgColor rgb="FFC6D9F1"/>
        <bgColor rgb="FF99CCFF"/>
      </patternFill>
    </fill>
    <fill>
      <patternFill patternType="solid">
        <fgColor rgb="FF00B050"/>
        <bgColor rgb="FF00808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Border="0" applyProtection="0"/>
    <xf numFmtId="164" fontId="6" fillId="0" borderId="0" applyBorder="0" applyProtection="0"/>
  </cellStyleXfs>
  <cellXfs count="80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0" fillId="2" borderId="8" xfId="0" applyFont="1" applyFill="1" applyBorder="1"/>
    <xf numFmtId="0" fontId="2" fillId="2" borderId="0" xfId="2" applyNumberFormat="1" applyFont="1" applyFill="1" applyBorder="1" applyAlignment="1">
      <alignment horizontal="center"/>
    </xf>
    <xf numFmtId="0" fontId="2" fillId="2" borderId="0" xfId="2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5" fillId="0" borderId="1" xfId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5" fillId="0" borderId="1" xfId="1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1" applyBorder="1" applyAlignment="1" applyProtection="1">
      <alignment horizontal="left"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/>
    <xf numFmtId="0" fontId="0" fillId="4" borderId="0" xfId="0" applyFont="1" applyFill="1" applyAlignment="1">
      <alignment horizontal="center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vertical="center" wrapText="1"/>
    </xf>
    <xf numFmtId="0" fontId="0" fillId="6" borderId="0" xfId="0" applyFont="1" applyFill="1"/>
    <xf numFmtId="0" fontId="0" fillId="5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0" xfId="0" applyFont="1"/>
    <xf numFmtId="0" fontId="0" fillId="7" borderId="0" xfId="0" applyFont="1" applyFill="1" applyAlignment="1">
      <alignment horizontal="left"/>
    </xf>
    <xf numFmtId="0" fontId="0" fillId="7" borderId="0" xfId="0" applyFont="1" applyFill="1"/>
    <xf numFmtId="0" fontId="0" fillId="6" borderId="0" xfId="0" applyFont="1" applyFill="1" applyAlignment="1">
      <alignment horizontal="center"/>
    </xf>
    <xf numFmtId="0" fontId="0" fillId="0" borderId="0" xfId="0" applyAlignment="1"/>
    <xf numFmtId="0" fontId="0" fillId="8" borderId="0" xfId="0" applyFont="1" applyFill="1" applyAlignment="1">
      <alignment horizontal="left"/>
    </xf>
    <xf numFmtId="0" fontId="0" fillId="8" borderId="0" xfId="0" applyFont="1" applyFill="1"/>
    <xf numFmtId="0" fontId="0" fillId="9" borderId="0" xfId="0" applyFont="1" applyFill="1" applyAlignment="1">
      <alignment horizontal="left"/>
    </xf>
    <xf numFmtId="0" fontId="0" fillId="10" borderId="0" xfId="0" applyFont="1" applyFill="1" applyAlignment="1">
      <alignment horizontal="left"/>
    </xf>
    <xf numFmtId="0" fontId="0" fillId="10" borderId="0" xfId="0" applyFont="1" applyFill="1"/>
    <xf numFmtId="0" fontId="0" fillId="11" borderId="0" xfId="0" applyFont="1" applyFill="1" applyAlignment="1">
      <alignment horizontal="left"/>
    </xf>
    <xf numFmtId="0" fontId="0" fillId="11" borderId="0" xfId="0" applyFont="1" applyFill="1"/>
    <xf numFmtId="0" fontId="5" fillId="0" borderId="0" xfId="1" applyFont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2" borderId="1" xfId="0" applyFont="1" applyFill="1" applyBorder="1"/>
    <xf numFmtId="164" fontId="7" fillId="0" borderId="1" xfId="2" applyFont="1" applyBorder="1" applyAlignment="1" applyProtection="1"/>
    <xf numFmtId="0" fontId="10" fillId="2" borderId="0" xfId="0" applyFont="1" applyFill="1"/>
    <xf numFmtId="0" fontId="3" fillId="2" borderId="0" xfId="2" applyNumberFormat="1" applyFont="1" applyFill="1" applyBorder="1" applyAlignment="1">
      <alignment horizontal="center"/>
    </xf>
    <xf numFmtId="0" fontId="2" fillId="2" borderId="6" xfId="2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center" wrapText="1"/>
    </xf>
    <xf numFmtId="0" fontId="8" fillId="2" borderId="1" xfId="2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FF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123840</xdr:colOff>
      <xdr:row>0</xdr:row>
      <xdr:rowOff>66600</xdr:rowOff>
    </xdr:from>
    <xdr:to>
      <xdr:col>1</xdr:col>
      <xdr:colOff>1618350</xdr:colOff>
      <xdr:row>2</xdr:row>
      <xdr:rowOff>313920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361965" y="66600"/>
          <a:ext cx="1494510" cy="99027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erleypaz@hotmail.com" TargetMode="External"/><Relationship Id="rId18" Type="http://schemas.openxmlformats.org/officeDocument/2006/relationships/hyperlink" Target="mailto:laurasofiagutiewrrezvargas1234@gmail.com" TargetMode="External"/><Relationship Id="rId26" Type="http://schemas.openxmlformats.org/officeDocument/2006/relationships/hyperlink" Target="mailto:tania.lisbeth02@hotmail.com" TargetMode="External"/><Relationship Id="rId39" Type="http://schemas.openxmlformats.org/officeDocument/2006/relationships/hyperlink" Target="mailto:torresymontilla06@gmail.com" TargetMode="External"/><Relationship Id="rId21" Type="http://schemas.openxmlformats.org/officeDocument/2006/relationships/hyperlink" Target="mailto:jdavid567@hotmail.com" TargetMode="External"/><Relationship Id="rId34" Type="http://schemas.openxmlformats.org/officeDocument/2006/relationships/hyperlink" Target="mailto:lina-ramos98@outlook.com" TargetMode="External"/><Relationship Id="rId42" Type="http://schemas.openxmlformats.org/officeDocument/2006/relationships/hyperlink" Target="mailto:vanessa.adar28@hotmail.com" TargetMode="External"/><Relationship Id="rId7" Type="http://schemas.openxmlformats.org/officeDocument/2006/relationships/hyperlink" Target="mailto:MARLII-LALUU@HOTMAIL.COM" TargetMode="External"/><Relationship Id="rId2" Type="http://schemas.openxmlformats.org/officeDocument/2006/relationships/hyperlink" Target="mailto:121@hotmail.com" TargetMode="External"/><Relationship Id="rId16" Type="http://schemas.openxmlformats.org/officeDocument/2006/relationships/hyperlink" Target="mailto:kevindanilo.24@outlook.es" TargetMode="External"/><Relationship Id="rId29" Type="http://schemas.openxmlformats.org/officeDocument/2006/relationships/hyperlink" Target="mailto:adrian.ortega20@outlook.com" TargetMode="External"/><Relationship Id="rId1" Type="http://schemas.openxmlformats.org/officeDocument/2006/relationships/hyperlink" Target="mailto:javieracosta0506@gmail.com" TargetMode="External"/><Relationship Id="rId6" Type="http://schemas.openxmlformats.org/officeDocument/2006/relationships/hyperlink" Target="mailto:andvic03@gmail.com" TargetMode="External"/><Relationship Id="rId11" Type="http://schemas.openxmlformats.org/officeDocument/2006/relationships/hyperlink" Target="mailto:jhonatan.chapid2000@gmail.com" TargetMode="External"/><Relationship Id="rId24" Type="http://schemas.openxmlformats.org/officeDocument/2006/relationships/hyperlink" Target="mailto:tatiana.2430@gmail.com" TargetMode="External"/><Relationship Id="rId32" Type="http://schemas.openxmlformats.org/officeDocument/2006/relationships/hyperlink" Target="mailto:daira8534@gmail.com" TargetMode="External"/><Relationship Id="rId37" Type="http://schemas.openxmlformats.org/officeDocument/2006/relationships/hyperlink" Target="mailto:karolive95ord@gmail.com" TargetMode="External"/><Relationship Id="rId40" Type="http://schemas.openxmlformats.org/officeDocument/2006/relationships/hyperlink" Target="mailto:roanld100@hotmail.co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angelica-2814@hotmail.com" TargetMode="External"/><Relationship Id="rId15" Type="http://schemas.openxmlformats.org/officeDocument/2006/relationships/hyperlink" Target="mailto:l-polita243@putlook.com" TargetMode="External"/><Relationship Id="rId23" Type="http://schemas.openxmlformats.org/officeDocument/2006/relationships/hyperlink" Target="mailto:gisellylunaburgos1@gmail.com" TargetMode="External"/><Relationship Id="rId28" Type="http://schemas.openxmlformats.org/officeDocument/2006/relationships/hyperlink" Target="mailto:lorenaortegab1205@gmail.com" TargetMode="External"/><Relationship Id="rId36" Type="http://schemas.openxmlformats.org/officeDocument/2006/relationships/hyperlink" Target="mailto:adrirojasy@yahoo.com" TargetMode="External"/><Relationship Id="rId10" Type="http://schemas.openxmlformats.org/officeDocument/2006/relationships/hyperlink" Target="mailto:yesidcastro820@gmail.com" TargetMode="External"/><Relationship Id="rId19" Type="http://schemas.openxmlformats.org/officeDocument/2006/relationships/hyperlink" Target="mailto:ander900728@gmail.com" TargetMode="External"/><Relationship Id="rId31" Type="http://schemas.openxmlformats.org/officeDocument/2006/relationships/hyperlink" Target="mailto:dianitalorena11@hotmail.com" TargetMode="External"/><Relationship Id="rId44" Type="http://schemas.openxmlformats.org/officeDocument/2006/relationships/hyperlink" Target="mailto:mianghy09@hotmail.com" TargetMode="External"/><Relationship Id="rId4" Type="http://schemas.openxmlformats.org/officeDocument/2006/relationships/hyperlink" Target="mailto:marimariarboleda-054@hotmail.com" TargetMode="External"/><Relationship Id="rId9" Type="http://schemas.openxmlformats.org/officeDocument/2006/relationships/hyperlink" Target="mailto:yeidanere@gmail.com" TargetMode="External"/><Relationship Id="rId14" Type="http://schemas.openxmlformats.org/officeDocument/2006/relationships/hyperlink" Target="mailto:daniela.guzman9494@gmail.com" TargetMode="External"/><Relationship Id="rId22" Type="http://schemas.openxmlformats.org/officeDocument/2006/relationships/hyperlink" Target="mailto:herneylag@gmail.com" TargetMode="External"/><Relationship Id="rId27" Type="http://schemas.openxmlformats.org/officeDocument/2006/relationships/hyperlink" Target="mailto:marcelaobando95@gmail.com" TargetMode="External"/><Relationship Id="rId30" Type="http://schemas.openxmlformats.org/officeDocument/2006/relationships/hyperlink" Target="mailto:miacordoba2005@gmail.com" TargetMode="External"/><Relationship Id="rId35" Type="http://schemas.openxmlformats.org/officeDocument/2006/relationships/hyperlink" Target="mailto:sebaszambra@hotmail.es" TargetMode="External"/><Relationship Id="rId43" Type="http://schemas.openxmlformats.org/officeDocument/2006/relationships/hyperlink" Target="mailto:vanessa0930@hotmail.com" TargetMode="External"/><Relationship Id="rId8" Type="http://schemas.openxmlformats.org/officeDocument/2006/relationships/hyperlink" Target="mailto:natha.br2016@gmail.com" TargetMode="External"/><Relationship Id="rId3" Type="http://schemas.openxmlformats.org/officeDocument/2006/relationships/hyperlink" Target="mailto:jwilliam11@hotmail.com" TargetMode="External"/><Relationship Id="rId12" Type="http://schemas.openxmlformats.org/officeDocument/2006/relationships/hyperlink" Target="mailto:crist.chapid.s312@gmail.com" TargetMode="External"/><Relationship Id="rId17" Type="http://schemas.openxmlformats.org/officeDocument/2006/relationships/hyperlink" Target="mailto:guerron_119@htomail.com" TargetMode="External"/><Relationship Id="rId25" Type="http://schemas.openxmlformats.org/officeDocument/2006/relationships/hyperlink" Target="mailto:NARVAEZYEISON1998@GMAIL.COM" TargetMode="External"/><Relationship Id="rId33" Type="http://schemas.openxmlformats.org/officeDocument/2006/relationships/hyperlink" Target="mailto:mariaquintero888@gmail.com" TargetMode="External"/><Relationship Id="rId38" Type="http://schemas.openxmlformats.org/officeDocument/2006/relationships/hyperlink" Target="mailto:3215624227@hotmail.com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mailto:alex191998@hotmail.com" TargetMode="External"/><Relationship Id="rId41" Type="http://schemas.openxmlformats.org/officeDocument/2006/relationships/hyperlink" Target="mailto:kariina.tovar3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6"/>
  <sheetViews>
    <sheetView tabSelected="1" zoomScale="80" zoomScaleNormal="80" workbookViewId="0">
      <selection activeCell="B64" sqref="B64"/>
    </sheetView>
  </sheetViews>
  <sheetFormatPr baseColWidth="10" defaultColWidth="9.140625" defaultRowHeight="15" x14ac:dyDescent="0.25"/>
  <cols>
    <col min="1" max="1" width="3.5703125" style="1" customWidth="1"/>
    <col min="2" max="2" width="24.28515625" style="1" customWidth="1"/>
    <col min="3" max="3" width="31.85546875" style="1" customWidth="1"/>
    <col min="4" max="4" width="27.42578125" style="2" customWidth="1"/>
    <col min="5" max="5" width="30" style="2" hidden="1" customWidth="1"/>
    <col min="6" max="6" width="14.7109375" style="2" hidden="1" customWidth="1"/>
    <col min="7" max="7" width="13.7109375" style="1" hidden="1" customWidth="1"/>
    <col min="8" max="8" width="18.42578125" style="2" hidden="1" customWidth="1"/>
    <col min="9" max="9" width="11.85546875" style="3" hidden="1" customWidth="1"/>
    <col min="10" max="10" width="14.42578125" style="3" hidden="1" customWidth="1"/>
    <col min="11" max="11" width="11" style="1" hidden="1" customWidth="1"/>
    <col min="12" max="12" width="8.7109375" style="1" hidden="1" customWidth="1"/>
    <col min="13" max="13" width="8.85546875" style="1" hidden="1" customWidth="1"/>
    <col min="14" max="14" width="9" style="1" hidden="1" customWidth="1"/>
    <col min="15" max="15" width="8.85546875" style="1" hidden="1" customWidth="1"/>
    <col min="16" max="16" width="11.5703125" style="1" customWidth="1"/>
    <col min="17" max="17" width="16.7109375" style="1" bestFit="1" customWidth="1"/>
    <col min="18" max="1025" width="9.140625" style="1"/>
  </cols>
  <sheetData>
    <row r="1" spans="1:25" s="6" customFormat="1" ht="29.25" customHeight="1" x14ac:dyDescent="0.25">
      <c r="A1" s="74"/>
      <c r="B1" s="74"/>
      <c r="C1" s="75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4" t="s">
        <v>1</v>
      </c>
      <c r="N1" s="74"/>
      <c r="O1" s="74"/>
      <c r="P1" s="74"/>
      <c r="Q1" s="74"/>
      <c r="R1" s="4"/>
      <c r="S1" s="4"/>
      <c r="T1" s="4"/>
      <c r="U1" s="4"/>
      <c r="V1" s="4"/>
      <c r="W1" s="4"/>
      <c r="X1" s="4"/>
      <c r="Y1" s="5"/>
    </row>
    <row r="2" spans="1:25" ht="29.25" customHeight="1" x14ac:dyDescent="0.25">
      <c r="A2" s="74"/>
      <c r="B2" s="74"/>
      <c r="C2" s="75" t="s">
        <v>2</v>
      </c>
      <c r="D2" s="75"/>
      <c r="E2" s="75"/>
      <c r="F2" s="75"/>
      <c r="G2" s="75"/>
      <c r="H2" s="75"/>
      <c r="I2" s="75"/>
      <c r="J2" s="75"/>
      <c r="K2" s="75"/>
      <c r="L2" s="75"/>
      <c r="M2" s="79" t="s">
        <v>3</v>
      </c>
      <c r="N2" s="79"/>
      <c r="O2" s="79"/>
      <c r="P2" s="79"/>
      <c r="Q2" s="79"/>
      <c r="R2" s="7"/>
      <c r="S2" s="7"/>
      <c r="T2" s="7"/>
      <c r="U2" s="7"/>
      <c r="V2" s="7"/>
      <c r="W2" s="7"/>
      <c r="X2" s="7"/>
      <c r="Y2" s="8"/>
    </row>
    <row r="3" spans="1:25" ht="33" customHeight="1" x14ac:dyDescent="0.25">
      <c r="A3" s="74"/>
      <c r="B3" s="74"/>
      <c r="C3" s="75" t="s">
        <v>4</v>
      </c>
      <c r="D3" s="75"/>
      <c r="E3" s="75"/>
      <c r="F3" s="75"/>
      <c r="G3" s="75"/>
      <c r="H3" s="75"/>
      <c r="I3" s="75"/>
      <c r="J3" s="75"/>
      <c r="K3" s="75"/>
      <c r="L3" s="75"/>
      <c r="M3" s="74" t="s">
        <v>5</v>
      </c>
      <c r="N3" s="74"/>
      <c r="O3" s="74"/>
      <c r="P3" s="74"/>
      <c r="Q3" s="74"/>
      <c r="R3" s="7"/>
      <c r="S3" s="7"/>
      <c r="T3" s="7"/>
      <c r="U3" s="7"/>
      <c r="V3" s="7"/>
      <c r="W3" s="7"/>
      <c r="X3" s="7"/>
      <c r="Y3" s="8"/>
    </row>
    <row r="4" spans="1:25" ht="9" customHeight="1" x14ac:dyDescent="0.25">
      <c r="B4" s="9"/>
      <c r="C4" s="9"/>
      <c r="D4" s="10"/>
      <c r="E4" s="10"/>
      <c r="F4" s="10"/>
      <c r="G4" s="9"/>
      <c r="H4" s="10"/>
      <c r="I4" s="9"/>
      <c r="J4" s="9"/>
      <c r="K4" s="9"/>
      <c r="L4" s="9"/>
      <c r="M4" s="9"/>
      <c r="N4" s="9"/>
      <c r="O4" s="9"/>
      <c r="P4" s="11"/>
      <c r="Q4" s="7"/>
      <c r="R4" s="7"/>
      <c r="S4" s="7"/>
      <c r="T4" s="7"/>
      <c r="U4" s="7"/>
      <c r="V4" s="7"/>
      <c r="W4" s="7"/>
      <c r="X4" s="7"/>
      <c r="Y4" s="7"/>
    </row>
    <row r="5" spans="1:25" ht="30" customHeight="1" x14ac:dyDescent="0.4">
      <c r="A5" s="76" t="s">
        <v>6</v>
      </c>
      <c r="B5" s="76"/>
      <c r="C5" s="77" t="s">
        <v>7</v>
      </c>
      <c r="D5" s="77"/>
      <c r="E5" s="77"/>
      <c r="F5" s="77"/>
      <c r="G5" s="77"/>
      <c r="H5" s="12" t="s">
        <v>8</v>
      </c>
      <c r="I5" s="72"/>
      <c r="J5" s="72"/>
      <c r="K5" s="72"/>
      <c r="L5" s="72"/>
      <c r="M5" s="72"/>
      <c r="N5" s="13" t="s">
        <v>9</v>
      </c>
      <c r="O5" s="73" t="s">
        <v>10</v>
      </c>
      <c r="P5" s="73"/>
      <c r="Q5" s="73"/>
    </row>
    <row r="6" spans="1:25" ht="18.75" x14ac:dyDescent="0.3">
      <c r="A6" s="76" t="s">
        <v>11</v>
      </c>
      <c r="B6" s="76"/>
      <c r="C6" s="78" t="s">
        <v>12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25" ht="7.5" customHeight="1" x14ac:dyDescent="0.25">
      <c r="B7" s="14"/>
      <c r="C7" s="15"/>
      <c r="D7" s="16"/>
      <c r="E7" s="16"/>
      <c r="F7" s="67"/>
      <c r="G7" s="67"/>
      <c r="H7" s="67"/>
      <c r="I7" s="67"/>
      <c r="J7" s="67"/>
      <c r="K7" s="67"/>
      <c r="L7" s="67"/>
      <c r="M7" s="68"/>
      <c r="N7" s="68"/>
      <c r="O7" s="68"/>
      <c r="P7" s="68"/>
    </row>
    <row r="8" spans="1:25" ht="15" customHeight="1" x14ac:dyDescent="0.25">
      <c r="A8" s="69" t="s">
        <v>13</v>
      </c>
      <c r="B8" s="69" t="s">
        <v>14</v>
      </c>
      <c r="C8" s="69" t="s">
        <v>15</v>
      </c>
      <c r="D8" s="70" t="s">
        <v>16</v>
      </c>
      <c r="E8" s="70" t="s">
        <v>17</v>
      </c>
      <c r="F8" s="70" t="s">
        <v>18</v>
      </c>
      <c r="G8" s="69" t="s">
        <v>19</v>
      </c>
      <c r="H8" s="70" t="s">
        <v>20</v>
      </c>
      <c r="I8" s="69" t="s">
        <v>21</v>
      </c>
      <c r="J8" s="69" t="s">
        <v>22</v>
      </c>
      <c r="K8" s="71" t="s">
        <v>23</v>
      </c>
      <c r="L8" s="71"/>
      <c r="M8" s="69" t="s">
        <v>24</v>
      </c>
      <c r="N8" s="69"/>
      <c r="O8" s="69"/>
      <c r="P8" s="69" t="s">
        <v>500</v>
      </c>
      <c r="Q8" s="69"/>
    </row>
    <row r="9" spans="1:25" ht="24" x14ac:dyDescent="0.25">
      <c r="A9" s="69"/>
      <c r="B9" s="69"/>
      <c r="C9" s="69"/>
      <c r="D9" s="70"/>
      <c r="E9" s="70"/>
      <c r="F9" s="70"/>
      <c r="G9" s="69"/>
      <c r="H9" s="70"/>
      <c r="I9" s="69"/>
      <c r="J9" s="69"/>
      <c r="K9" s="19" t="s">
        <v>25</v>
      </c>
      <c r="L9" s="19" t="s">
        <v>26</v>
      </c>
      <c r="M9" s="19" t="s">
        <v>27</v>
      </c>
      <c r="N9" s="19" t="s">
        <v>28</v>
      </c>
      <c r="O9" s="19" t="s">
        <v>29</v>
      </c>
      <c r="P9" s="69"/>
      <c r="Q9" s="69"/>
    </row>
    <row r="10" spans="1:25" ht="25.5" customHeight="1" x14ac:dyDescent="0.35">
      <c r="A10" s="20">
        <v>1</v>
      </c>
      <c r="B10" s="18" t="s">
        <v>72</v>
      </c>
      <c r="C10" s="21" t="s">
        <v>73</v>
      </c>
      <c r="D10" s="18" t="s">
        <v>74</v>
      </c>
      <c r="E10" s="22" t="s">
        <v>75</v>
      </c>
      <c r="F10" s="18">
        <v>3103392678</v>
      </c>
      <c r="G10" s="17">
        <v>18143</v>
      </c>
      <c r="H10" s="18" t="s">
        <v>76</v>
      </c>
      <c r="I10" s="17">
        <v>85</v>
      </c>
      <c r="J10" s="17">
        <v>80</v>
      </c>
      <c r="K10" s="23" t="s">
        <v>77</v>
      </c>
      <c r="L10" s="17">
        <v>56</v>
      </c>
      <c r="M10" s="20">
        <v>100</v>
      </c>
      <c r="N10" s="20">
        <v>100</v>
      </c>
      <c r="O10" s="20">
        <v>90</v>
      </c>
      <c r="P10" s="65">
        <f t="shared" ref="P10:P41" si="0">ROUND((I10*0.1)+(J10*0.1)+(K10*0.1)+(L10*0.1)+((M10*0.3+N10*0.4+O10*0.3))*0.6,0)</f>
        <v>87</v>
      </c>
      <c r="Q10" s="64" t="s">
        <v>501</v>
      </c>
    </row>
    <row r="11" spans="1:25" ht="25.5" customHeight="1" x14ac:dyDescent="0.35">
      <c r="A11" s="20">
        <v>2</v>
      </c>
      <c r="B11" s="18" t="s">
        <v>78</v>
      </c>
      <c r="C11" s="21" t="s">
        <v>79</v>
      </c>
      <c r="D11" s="18" t="s">
        <v>80</v>
      </c>
      <c r="E11" s="22" t="s">
        <v>81</v>
      </c>
      <c r="F11" s="18">
        <v>3214928154</v>
      </c>
      <c r="G11" s="17">
        <v>18268</v>
      </c>
      <c r="H11" s="18" t="s">
        <v>34</v>
      </c>
      <c r="I11" s="17">
        <v>85</v>
      </c>
      <c r="J11" s="17">
        <v>80</v>
      </c>
      <c r="K11" s="23" t="s">
        <v>82</v>
      </c>
      <c r="L11" s="17">
        <v>68</v>
      </c>
      <c r="M11" s="20">
        <v>100</v>
      </c>
      <c r="N11" s="20">
        <v>100</v>
      </c>
      <c r="O11" s="20">
        <v>90</v>
      </c>
      <c r="P11" s="65">
        <f t="shared" si="0"/>
        <v>87</v>
      </c>
      <c r="Q11" s="64" t="s">
        <v>501</v>
      </c>
    </row>
    <row r="12" spans="1:25" ht="25.5" customHeight="1" x14ac:dyDescent="0.35">
      <c r="A12" s="20">
        <v>3</v>
      </c>
      <c r="B12" s="18" t="s">
        <v>146</v>
      </c>
      <c r="C12" s="21" t="s">
        <v>147</v>
      </c>
      <c r="D12" s="18" t="s">
        <v>148</v>
      </c>
      <c r="E12" s="22" t="s">
        <v>149</v>
      </c>
      <c r="F12" s="18">
        <v>3143455822</v>
      </c>
      <c r="G12" s="17">
        <v>18127</v>
      </c>
      <c r="H12" s="18" t="s">
        <v>34</v>
      </c>
      <c r="I12" s="17">
        <v>85</v>
      </c>
      <c r="J12" s="17">
        <v>85</v>
      </c>
      <c r="K12" s="23" t="s">
        <v>150</v>
      </c>
      <c r="L12" s="17">
        <v>55</v>
      </c>
      <c r="M12" s="20">
        <v>100</v>
      </c>
      <c r="N12" s="20">
        <v>100</v>
      </c>
      <c r="O12" s="20">
        <v>90</v>
      </c>
      <c r="P12" s="65">
        <f t="shared" si="0"/>
        <v>86</v>
      </c>
      <c r="Q12" s="64" t="s">
        <v>501</v>
      </c>
    </row>
    <row r="13" spans="1:25" ht="25.5" customHeight="1" x14ac:dyDescent="0.35">
      <c r="A13" s="20">
        <v>4</v>
      </c>
      <c r="B13" s="18" t="s">
        <v>247</v>
      </c>
      <c r="C13" s="21" t="s">
        <v>248</v>
      </c>
      <c r="D13" s="18" t="s">
        <v>249</v>
      </c>
      <c r="E13" s="22" t="s">
        <v>250</v>
      </c>
      <c r="F13" s="18">
        <v>3142520861</v>
      </c>
      <c r="G13" s="17">
        <v>18039</v>
      </c>
      <c r="H13" s="18" t="s">
        <v>34</v>
      </c>
      <c r="I13" s="17">
        <v>90</v>
      </c>
      <c r="J13" s="17">
        <v>85</v>
      </c>
      <c r="K13" s="23">
        <v>59</v>
      </c>
      <c r="L13" s="17">
        <v>60</v>
      </c>
      <c r="M13" s="20">
        <v>100</v>
      </c>
      <c r="N13" s="20">
        <v>100</v>
      </c>
      <c r="O13" s="20">
        <v>80</v>
      </c>
      <c r="P13" s="65">
        <f t="shared" si="0"/>
        <v>86</v>
      </c>
      <c r="Q13" s="64" t="s">
        <v>501</v>
      </c>
    </row>
    <row r="14" spans="1:25" ht="25.5" customHeight="1" x14ac:dyDescent="0.35">
      <c r="A14" s="20">
        <v>5</v>
      </c>
      <c r="B14" s="18" t="s">
        <v>67</v>
      </c>
      <c r="C14" s="25" t="s">
        <v>68</v>
      </c>
      <c r="D14" s="25" t="s">
        <v>69</v>
      </c>
      <c r="E14" s="26" t="s">
        <v>70</v>
      </c>
      <c r="F14" s="25">
        <v>3124390776</v>
      </c>
      <c r="G14" s="17">
        <v>17965</v>
      </c>
      <c r="H14" s="25" t="s">
        <v>71</v>
      </c>
      <c r="I14" s="17">
        <v>85</v>
      </c>
      <c r="J14" s="17">
        <v>80</v>
      </c>
      <c r="K14" s="23" t="s">
        <v>44</v>
      </c>
      <c r="L14" s="17">
        <v>67</v>
      </c>
      <c r="M14" s="20">
        <v>100</v>
      </c>
      <c r="N14" s="20">
        <v>100</v>
      </c>
      <c r="O14" s="20">
        <v>80</v>
      </c>
      <c r="P14" s="65">
        <f t="shared" si="0"/>
        <v>85</v>
      </c>
      <c r="Q14" s="64" t="s">
        <v>501</v>
      </c>
    </row>
    <row r="15" spans="1:25" ht="25.5" customHeight="1" x14ac:dyDescent="0.35">
      <c r="A15" s="20">
        <v>6</v>
      </c>
      <c r="B15" s="18" t="s">
        <v>167</v>
      </c>
      <c r="C15" s="21" t="s">
        <v>168</v>
      </c>
      <c r="D15" s="18" t="s">
        <v>169</v>
      </c>
      <c r="E15" s="22" t="s">
        <v>170</v>
      </c>
      <c r="F15" s="18">
        <v>3177804266</v>
      </c>
      <c r="G15" s="17">
        <v>18279</v>
      </c>
      <c r="H15" s="18" t="s">
        <v>171</v>
      </c>
      <c r="I15" s="17">
        <v>80</v>
      </c>
      <c r="J15" s="17">
        <v>80</v>
      </c>
      <c r="K15" s="23" t="s">
        <v>172</v>
      </c>
      <c r="L15" s="17">
        <v>45</v>
      </c>
      <c r="M15" s="20">
        <v>100</v>
      </c>
      <c r="N15" s="20">
        <v>100</v>
      </c>
      <c r="O15" s="20">
        <v>90</v>
      </c>
      <c r="P15" s="65">
        <f t="shared" si="0"/>
        <v>85</v>
      </c>
      <c r="Q15" s="64" t="s">
        <v>501</v>
      </c>
    </row>
    <row r="16" spans="1:25" ht="25.5" customHeight="1" x14ac:dyDescent="0.35">
      <c r="A16" s="20">
        <v>7</v>
      </c>
      <c r="B16" s="18" t="s">
        <v>241</v>
      </c>
      <c r="C16" s="21" t="s">
        <v>242</v>
      </c>
      <c r="D16" s="18" t="s">
        <v>243</v>
      </c>
      <c r="E16" s="22" t="s">
        <v>244</v>
      </c>
      <c r="F16" s="18">
        <v>3133151300</v>
      </c>
      <c r="G16" s="17">
        <v>18138</v>
      </c>
      <c r="H16" s="18" t="s">
        <v>34</v>
      </c>
      <c r="I16" s="17">
        <v>85</v>
      </c>
      <c r="J16" s="17">
        <v>85</v>
      </c>
      <c r="K16" s="23">
        <v>53</v>
      </c>
      <c r="L16" s="17">
        <v>45</v>
      </c>
      <c r="M16" s="20">
        <v>100</v>
      </c>
      <c r="N16" s="20">
        <v>100</v>
      </c>
      <c r="O16" s="20">
        <v>90</v>
      </c>
      <c r="P16" s="65">
        <f t="shared" si="0"/>
        <v>85</v>
      </c>
      <c r="Q16" s="64" t="s">
        <v>501</v>
      </c>
    </row>
    <row r="17" spans="1:17" ht="25.5" customHeight="1" x14ac:dyDescent="0.35">
      <c r="A17" s="20">
        <v>8</v>
      </c>
      <c r="B17" s="18" t="s">
        <v>173</v>
      </c>
      <c r="C17" s="21" t="s">
        <v>174</v>
      </c>
      <c r="D17" s="18" t="s">
        <v>175</v>
      </c>
      <c r="E17" s="22" t="s">
        <v>176</v>
      </c>
      <c r="F17" s="18">
        <v>3116476855</v>
      </c>
      <c r="G17" s="17">
        <v>18243</v>
      </c>
      <c r="H17" s="18" t="s">
        <v>39</v>
      </c>
      <c r="I17" s="17">
        <v>90</v>
      </c>
      <c r="J17" s="17">
        <v>85</v>
      </c>
      <c r="K17" s="23" t="s">
        <v>177</v>
      </c>
      <c r="L17" s="17">
        <v>51</v>
      </c>
      <c r="M17" s="20">
        <v>100</v>
      </c>
      <c r="N17" s="20">
        <v>100</v>
      </c>
      <c r="O17" s="20">
        <v>80</v>
      </c>
      <c r="P17" s="65">
        <f t="shared" si="0"/>
        <v>84</v>
      </c>
      <c r="Q17" s="64" t="s">
        <v>501</v>
      </c>
    </row>
    <row r="18" spans="1:17" ht="25.5" customHeight="1" x14ac:dyDescent="0.35">
      <c r="A18" s="20">
        <v>9</v>
      </c>
      <c r="B18" s="18" t="s">
        <v>218</v>
      </c>
      <c r="C18" s="21" t="s">
        <v>219</v>
      </c>
      <c r="D18" s="18" t="s">
        <v>220</v>
      </c>
      <c r="E18" s="22" t="s">
        <v>221</v>
      </c>
      <c r="F18" s="18">
        <v>3229496507</v>
      </c>
      <c r="G18" s="17">
        <v>18016</v>
      </c>
      <c r="H18" s="18" t="s">
        <v>101</v>
      </c>
      <c r="I18" s="17">
        <v>90</v>
      </c>
      <c r="J18" s="17">
        <v>85</v>
      </c>
      <c r="K18" s="23" t="s">
        <v>183</v>
      </c>
      <c r="L18" s="17">
        <v>68</v>
      </c>
      <c r="M18" s="20">
        <v>100</v>
      </c>
      <c r="N18" s="20">
        <v>80</v>
      </c>
      <c r="O18" s="20">
        <v>90</v>
      </c>
      <c r="P18" s="65">
        <f t="shared" si="0"/>
        <v>84</v>
      </c>
      <c r="Q18" s="64" t="s">
        <v>501</v>
      </c>
    </row>
    <row r="19" spans="1:17" ht="25.5" customHeight="1" x14ac:dyDescent="0.35">
      <c r="A19" s="20">
        <v>10</v>
      </c>
      <c r="B19" s="18" t="s">
        <v>237</v>
      </c>
      <c r="C19" s="21" t="s">
        <v>238</v>
      </c>
      <c r="D19" s="18" t="s">
        <v>239</v>
      </c>
      <c r="E19" s="22" t="s">
        <v>240</v>
      </c>
      <c r="F19" s="18">
        <v>3103213085</v>
      </c>
      <c r="G19" s="17">
        <v>18086</v>
      </c>
      <c r="H19" s="18" t="s">
        <v>202</v>
      </c>
      <c r="I19" s="17">
        <v>85</v>
      </c>
      <c r="J19" s="17">
        <v>80</v>
      </c>
      <c r="K19" s="23" t="s">
        <v>82</v>
      </c>
      <c r="L19" s="17">
        <v>56</v>
      </c>
      <c r="M19" s="20">
        <v>100</v>
      </c>
      <c r="N19" s="20">
        <v>100</v>
      </c>
      <c r="O19" s="20">
        <v>80</v>
      </c>
      <c r="P19" s="65">
        <f t="shared" si="0"/>
        <v>84</v>
      </c>
      <c r="Q19" s="64" t="s">
        <v>501</v>
      </c>
    </row>
    <row r="20" spans="1:17" ht="25.5" customHeight="1" x14ac:dyDescent="0.35">
      <c r="A20" s="20">
        <v>11</v>
      </c>
      <c r="B20" s="18" t="s">
        <v>35</v>
      </c>
      <c r="C20" s="21" t="s">
        <v>36</v>
      </c>
      <c r="D20" s="18" t="s">
        <v>37</v>
      </c>
      <c r="E20" s="22" t="s">
        <v>38</v>
      </c>
      <c r="F20" s="18">
        <v>3209370816</v>
      </c>
      <c r="G20" s="17">
        <v>18188</v>
      </c>
      <c r="H20" s="18" t="s">
        <v>39</v>
      </c>
      <c r="I20" s="17">
        <v>80</v>
      </c>
      <c r="J20" s="17">
        <v>80</v>
      </c>
      <c r="K20" s="23">
        <v>46</v>
      </c>
      <c r="L20" s="17">
        <v>42</v>
      </c>
      <c r="M20" s="20">
        <v>100</v>
      </c>
      <c r="N20" s="20">
        <v>100</v>
      </c>
      <c r="O20" s="20">
        <v>90</v>
      </c>
      <c r="P20" s="65">
        <f t="shared" si="0"/>
        <v>83</v>
      </c>
      <c r="Q20" s="64" t="s">
        <v>501</v>
      </c>
    </row>
    <row r="21" spans="1:17" ht="25.5" customHeight="1" x14ac:dyDescent="0.35">
      <c r="A21" s="20">
        <v>12</v>
      </c>
      <c r="B21" s="18" t="s">
        <v>156</v>
      </c>
      <c r="C21" s="21" t="s">
        <v>157</v>
      </c>
      <c r="D21" s="18" t="s">
        <v>158</v>
      </c>
      <c r="E21" s="22" t="s">
        <v>159</v>
      </c>
      <c r="F21" s="18">
        <v>3233766984</v>
      </c>
      <c r="G21" s="17">
        <v>18248</v>
      </c>
      <c r="H21" s="18" t="s">
        <v>160</v>
      </c>
      <c r="I21" s="17">
        <v>85</v>
      </c>
      <c r="J21" s="17">
        <v>85</v>
      </c>
      <c r="K21" s="23" t="s">
        <v>102</v>
      </c>
      <c r="L21" s="17">
        <v>46</v>
      </c>
      <c r="M21" s="20">
        <v>100</v>
      </c>
      <c r="N21" s="20">
        <v>100</v>
      </c>
      <c r="O21" s="20">
        <v>80</v>
      </c>
      <c r="P21" s="65">
        <f t="shared" si="0"/>
        <v>83</v>
      </c>
      <c r="Q21" s="64" t="s">
        <v>501</v>
      </c>
    </row>
    <row r="22" spans="1:17" ht="25.5" customHeight="1" x14ac:dyDescent="0.35">
      <c r="A22" s="20">
        <v>13</v>
      </c>
      <c r="B22" s="18" t="s">
        <v>178</v>
      </c>
      <c r="C22" s="21" t="s">
        <v>179</v>
      </c>
      <c r="D22" s="18" t="s">
        <v>180</v>
      </c>
      <c r="E22" s="22" t="s">
        <v>181</v>
      </c>
      <c r="F22" s="18">
        <v>3133353747</v>
      </c>
      <c r="G22" s="17">
        <v>18116</v>
      </c>
      <c r="H22" s="18" t="s">
        <v>182</v>
      </c>
      <c r="I22" s="17">
        <v>80</v>
      </c>
      <c r="J22" s="17">
        <v>80</v>
      </c>
      <c r="K22" s="23" t="s">
        <v>183</v>
      </c>
      <c r="L22" s="17">
        <v>65</v>
      </c>
      <c r="M22" s="20">
        <v>100</v>
      </c>
      <c r="N22" s="20">
        <v>80</v>
      </c>
      <c r="O22" s="20">
        <v>90</v>
      </c>
      <c r="P22" s="65">
        <f t="shared" si="0"/>
        <v>82</v>
      </c>
      <c r="Q22" s="64" t="s">
        <v>501</v>
      </c>
    </row>
    <row r="23" spans="1:17" ht="25.5" customHeight="1" x14ac:dyDescent="0.35">
      <c r="A23" s="20">
        <v>14</v>
      </c>
      <c r="B23" s="18" t="s">
        <v>251</v>
      </c>
      <c r="C23" s="21" t="s">
        <v>252</v>
      </c>
      <c r="D23" s="18" t="s">
        <v>253</v>
      </c>
      <c r="E23" s="22" t="s">
        <v>254</v>
      </c>
      <c r="F23" s="18">
        <v>3133931289</v>
      </c>
      <c r="G23" s="17">
        <v>18088</v>
      </c>
      <c r="H23" s="18" t="s">
        <v>34</v>
      </c>
      <c r="I23" s="17">
        <v>80</v>
      </c>
      <c r="J23" s="17">
        <v>80</v>
      </c>
      <c r="K23" s="23" t="s">
        <v>255</v>
      </c>
      <c r="L23" s="17">
        <v>30</v>
      </c>
      <c r="M23" s="20">
        <v>100</v>
      </c>
      <c r="N23" s="20">
        <v>100</v>
      </c>
      <c r="O23" s="20">
        <v>80</v>
      </c>
      <c r="P23" s="65">
        <f t="shared" si="0"/>
        <v>80</v>
      </c>
      <c r="Q23" s="64" t="s">
        <v>501</v>
      </c>
    </row>
    <row r="24" spans="1:17" ht="25.5" customHeight="1" x14ac:dyDescent="0.35">
      <c r="A24" s="20">
        <v>15</v>
      </c>
      <c r="B24" s="18" t="s">
        <v>40</v>
      </c>
      <c r="C24" s="21" t="s">
        <v>41</v>
      </c>
      <c r="D24" s="18" t="s">
        <v>42</v>
      </c>
      <c r="E24" s="22" t="s">
        <v>43</v>
      </c>
      <c r="F24" s="18">
        <v>3208721057</v>
      </c>
      <c r="G24" s="17">
        <v>18295</v>
      </c>
      <c r="H24" s="18" t="s">
        <v>34</v>
      </c>
      <c r="I24" s="17">
        <v>85</v>
      </c>
      <c r="J24" s="17">
        <v>80</v>
      </c>
      <c r="K24" s="23" t="s">
        <v>44</v>
      </c>
      <c r="L24" s="17">
        <v>57</v>
      </c>
      <c r="M24" s="20">
        <v>100</v>
      </c>
      <c r="N24" s="20">
        <v>80</v>
      </c>
      <c r="O24" s="20">
        <v>80</v>
      </c>
      <c r="P24" s="65">
        <f t="shared" si="0"/>
        <v>79</v>
      </c>
      <c r="Q24" s="64" t="s">
        <v>501</v>
      </c>
    </row>
    <row r="25" spans="1:17" ht="25.5" customHeight="1" x14ac:dyDescent="0.35">
      <c r="A25" s="20">
        <v>16</v>
      </c>
      <c r="B25" s="18" t="s">
        <v>51</v>
      </c>
      <c r="C25" s="21" t="s">
        <v>52</v>
      </c>
      <c r="D25" s="18" t="s">
        <v>53</v>
      </c>
      <c r="E25" s="22" t="s">
        <v>54</v>
      </c>
      <c r="F25" s="18">
        <v>3137155101</v>
      </c>
      <c r="G25" s="17">
        <v>18346</v>
      </c>
      <c r="H25" s="18" t="s">
        <v>55</v>
      </c>
      <c r="I25" s="17">
        <v>85</v>
      </c>
      <c r="J25" s="17">
        <v>80</v>
      </c>
      <c r="K25" s="23" t="s">
        <v>56</v>
      </c>
      <c r="L25" s="17">
        <v>53</v>
      </c>
      <c r="M25" s="20">
        <v>100</v>
      </c>
      <c r="N25" s="20">
        <v>80</v>
      </c>
      <c r="O25" s="20">
        <v>80</v>
      </c>
      <c r="P25" s="65">
        <f t="shared" si="0"/>
        <v>79</v>
      </c>
      <c r="Q25" s="64" t="s">
        <v>501</v>
      </c>
    </row>
    <row r="26" spans="1:17" ht="25.5" customHeight="1" x14ac:dyDescent="0.35">
      <c r="A26" s="20">
        <v>17</v>
      </c>
      <c r="B26" s="18" t="s">
        <v>83</v>
      </c>
      <c r="C26" s="21" t="s">
        <v>87</v>
      </c>
      <c r="D26" s="18" t="s">
        <v>88</v>
      </c>
      <c r="E26" s="22" t="s">
        <v>89</v>
      </c>
      <c r="F26" s="18">
        <v>3232021018</v>
      </c>
      <c r="G26" s="17">
        <v>18006</v>
      </c>
      <c r="H26" s="18" t="s">
        <v>34</v>
      </c>
      <c r="I26" s="17">
        <v>85</v>
      </c>
      <c r="J26" s="17">
        <v>80</v>
      </c>
      <c r="K26" s="23" t="s">
        <v>90</v>
      </c>
      <c r="L26" s="17">
        <v>51</v>
      </c>
      <c r="M26" s="20">
        <v>100</v>
      </c>
      <c r="N26" s="20">
        <v>80</v>
      </c>
      <c r="O26" s="20">
        <v>80</v>
      </c>
      <c r="P26" s="65">
        <f t="shared" si="0"/>
        <v>79</v>
      </c>
      <c r="Q26" s="64" t="s">
        <v>501</v>
      </c>
    </row>
    <row r="27" spans="1:17" ht="25.5" customHeight="1" x14ac:dyDescent="0.35">
      <c r="A27" s="20">
        <v>18</v>
      </c>
      <c r="B27" s="18" t="s">
        <v>135</v>
      </c>
      <c r="C27" s="21" t="s">
        <v>136</v>
      </c>
      <c r="D27" s="18" t="s">
        <v>137</v>
      </c>
      <c r="E27" s="22" t="s">
        <v>138</v>
      </c>
      <c r="F27" s="18">
        <v>3212258711</v>
      </c>
      <c r="G27" s="17">
        <v>18322</v>
      </c>
      <c r="H27" s="18" t="s">
        <v>34</v>
      </c>
      <c r="I27" s="17">
        <v>90</v>
      </c>
      <c r="J27" s="17">
        <v>85</v>
      </c>
      <c r="K27" s="23" t="s">
        <v>139</v>
      </c>
      <c r="L27" s="17">
        <v>42</v>
      </c>
      <c r="M27" s="20">
        <v>100</v>
      </c>
      <c r="N27" s="20">
        <v>80</v>
      </c>
      <c r="O27" s="20">
        <v>90</v>
      </c>
      <c r="P27" s="65">
        <f t="shared" si="0"/>
        <v>79</v>
      </c>
      <c r="Q27" s="64" t="s">
        <v>501</v>
      </c>
    </row>
    <row r="28" spans="1:17" ht="25.5" customHeight="1" x14ac:dyDescent="0.35">
      <c r="A28" s="20">
        <v>19</v>
      </c>
      <c r="B28" s="18" t="s">
        <v>140</v>
      </c>
      <c r="C28" s="21" t="s">
        <v>141</v>
      </c>
      <c r="D28" s="18" t="s">
        <v>142</v>
      </c>
      <c r="E28" s="22" t="s">
        <v>143</v>
      </c>
      <c r="F28" s="18">
        <v>3113042676</v>
      </c>
      <c r="G28" s="17">
        <v>18018</v>
      </c>
      <c r="H28" s="18" t="s">
        <v>144</v>
      </c>
      <c r="I28" s="17">
        <v>90</v>
      </c>
      <c r="J28" s="17">
        <v>85</v>
      </c>
      <c r="K28" s="23" t="s">
        <v>145</v>
      </c>
      <c r="L28" s="17">
        <v>58</v>
      </c>
      <c r="M28" s="20">
        <v>100</v>
      </c>
      <c r="N28" s="20">
        <v>80</v>
      </c>
      <c r="O28" s="20">
        <v>70</v>
      </c>
      <c r="P28" s="65">
        <f t="shared" si="0"/>
        <v>79</v>
      </c>
      <c r="Q28" s="64" t="s">
        <v>501</v>
      </c>
    </row>
    <row r="29" spans="1:17" ht="25.5" customHeight="1" x14ac:dyDescent="0.35">
      <c r="A29" s="20">
        <v>20</v>
      </c>
      <c r="B29" s="18" t="s">
        <v>117</v>
      </c>
      <c r="C29" s="21" t="s">
        <v>118</v>
      </c>
      <c r="D29" s="18" t="s">
        <v>119</v>
      </c>
      <c r="E29" s="22" t="s">
        <v>120</v>
      </c>
      <c r="F29" s="18">
        <v>3142985447</v>
      </c>
      <c r="G29" s="17">
        <v>18285</v>
      </c>
      <c r="H29" s="18" t="s">
        <v>34</v>
      </c>
      <c r="I29" s="17">
        <v>85</v>
      </c>
      <c r="J29" s="17">
        <v>85</v>
      </c>
      <c r="K29" s="23" t="s">
        <v>121</v>
      </c>
      <c r="L29" s="17">
        <v>49</v>
      </c>
      <c r="M29" s="20">
        <v>100</v>
      </c>
      <c r="N29" s="20">
        <v>100</v>
      </c>
      <c r="O29" s="20">
        <v>50</v>
      </c>
      <c r="P29" s="65">
        <f t="shared" si="0"/>
        <v>78</v>
      </c>
      <c r="Q29" s="64" t="s">
        <v>501</v>
      </c>
    </row>
    <row r="30" spans="1:17" ht="25.5" customHeight="1" x14ac:dyDescent="0.35">
      <c r="A30" s="20">
        <v>21</v>
      </c>
      <c r="B30" s="18" t="s">
        <v>161</v>
      </c>
      <c r="C30" s="21" t="s">
        <v>162</v>
      </c>
      <c r="D30" s="18" t="s">
        <v>163</v>
      </c>
      <c r="E30" s="22" t="s">
        <v>164</v>
      </c>
      <c r="F30" s="18">
        <v>3214005824</v>
      </c>
      <c r="G30" s="17">
        <v>18062</v>
      </c>
      <c r="H30" s="18" t="s">
        <v>34</v>
      </c>
      <c r="I30" s="17">
        <v>90</v>
      </c>
      <c r="J30" s="17">
        <v>85</v>
      </c>
      <c r="K30" s="23" t="s">
        <v>66</v>
      </c>
      <c r="L30" s="17">
        <v>44</v>
      </c>
      <c r="M30" s="20">
        <v>100</v>
      </c>
      <c r="N30" s="20">
        <v>80</v>
      </c>
      <c r="O30" s="20">
        <v>80</v>
      </c>
      <c r="P30" s="65">
        <f t="shared" si="0"/>
        <v>78</v>
      </c>
      <c r="Q30" s="64" t="s">
        <v>501</v>
      </c>
    </row>
    <row r="31" spans="1:17" ht="25.5" customHeight="1" x14ac:dyDescent="0.35">
      <c r="A31" s="20">
        <v>22</v>
      </c>
      <c r="B31" s="18" t="s">
        <v>184</v>
      </c>
      <c r="C31" s="21" t="s">
        <v>185</v>
      </c>
      <c r="D31" s="18" t="s">
        <v>186</v>
      </c>
      <c r="E31" s="22" t="s">
        <v>187</v>
      </c>
      <c r="F31" s="18">
        <v>3212764596</v>
      </c>
      <c r="G31" s="17">
        <v>18075</v>
      </c>
      <c r="H31" s="18" t="s">
        <v>34</v>
      </c>
      <c r="I31" s="17">
        <v>80</v>
      </c>
      <c r="J31" s="17">
        <v>85</v>
      </c>
      <c r="K31" s="23" t="s">
        <v>44</v>
      </c>
      <c r="L31" s="17">
        <v>50</v>
      </c>
      <c r="M31" s="20">
        <v>100</v>
      </c>
      <c r="N31" s="20">
        <v>80</v>
      </c>
      <c r="O31" s="20">
        <v>80</v>
      </c>
      <c r="P31" s="65">
        <f t="shared" si="0"/>
        <v>78</v>
      </c>
      <c r="Q31" s="64" t="s">
        <v>501</v>
      </c>
    </row>
    <row r="32" spans="1:17" ht="25.5" customHeight="1" x14ac:dyDescent="0.35">
      <c r="A32" s="20">
        <v>23</v>
      </c>
      <c r="B32" s="18" t="s">
        <v>97</v>
      </c>
      <c r="C32" s="21" t="s">
        <v>98</v>
      </c>
      <c r="D32" s="18" t="s">
        <v>99</v>
      </c>
      <c r="E32" s="22" t="s">
        <v>100</v>
      </c>
      <c r="F32" s="18">
        <v>3125796504</v>
      </c>
      <c r="G32" s="17">
        <v>18232</v>
      </c>
      <c r="H32" s="18" t="s">
        <v>101</v>
      </c>
      <c r="I32" s="17">
        <v>85</v>
      </c>
      <c r="J32" s="17">
        <v>85</v>
      </c>
      <c r="K32" s="23" t="s">
        <v>102</v>
      </c>
      <c r="L32" s="17">
        <v>52</v>
      </c>
      <c r="M32" s="20">
        <v>80</v>
      </c>
      <c r="N32" s="20">
        <v>100</v>
      </c>
      <c r="O32" s="20">
        <v>60</v>
      </c>
      <c r="P32" s="65">
        <f t="shared" si="0"/>
        <v>77</v>
      </c>
      <c r="Q32" s="64" t="s">
        <v>501</v>
      </c>
    </row>
    <row r="33" spans="1:17" ht="25.5" customHeight="1" x14ac:dyDescent="0.35">
      <c r="A33" s="20">
        <v>24</v>
      </c>
      <c r="B33" s="18" t="s">
        <v>122</v>
      </c>
      <c r="C33" s="21" t="s">
        <v>123</v>
      </c>
      <c r="D33" s="18" t="s">
        <v>124</v>
      </c>
      <c r="E33" s="22" t="s">
        <v>125</v>
      </c>
      <c r="F33" s="18">
        <v>4206123</v>
      </c>
      <c r="G33" s="17">
        <v>18124</v>
      </c>
      <c r="H33" s="18" t="s">
        <v>34</v>
      </c>
      <c r="I33" s="17">
        <v>85</v>
      </c>
      <c r="J33" s="17">
        <v>80</v>
      </c>
      <c r="K33" s="23" t="s">
        <v>121</v>
      </c>
      <c r="L33" s="17">
        <v>51</v>
      </c>
      <c r="M33" s="20">
        <v>100</v>
      </c>
      <c r="N33" s="20">
        <v>80</v>
      </c>
      <c r="O33" s="20">
        <v>70</v>
      </c>
      <c r="P33" s="65">
        <f t="shared" si="0"/>
        <v>77</v>
      </c>
      <c r="Q33" s="64" t="s">
        <v>501</v>
      </c>
    </row>
    <row r="34" spans="1:17" ht="25.5" customHeight="1" x14ac:dyDescent="0.35">
      <c r="A34" s="20">
        <v>25</v>
      </c>
      <c r="B34" s="18" t="s">
        <v>83</v>
      </c>
      <c r="C34" s="21" t="s">
        <v>84</v>
      </c>
      <c r="D34" s="18" t="s">
        <v>85</v>
      </c>
      <c r="E34" s="22" t="s">
        <v>86</v>
      </c>
      <c r="F34" s="18">
        <v>3122247032</v>
      </c>
      <c r="G34" s="17">
        <v>18007</v>
      </c>
      <c r="H34" s="18" t="s">
        <v>34</v>
      </c>
      <c r="I34" s="17">
        <v>85</v>
      </c>
      <c r="J34" s="17">
        <v>80</v>
      </c>
      <c r="K34" s="23" t="s">
        <v>50</v>
      </c>
      <c r="L34" s="17">
        <v>47</v>
      </c>
      <c r="M34" s="20">
        <v>100</v>
      </c>
      <c r="N34" s="20">
        <v>80</v>
      </c>
      <c r="O34" s="20">
        <v>70</v>
      </c>
      <c r="P34" s="65">
        <f t="shared" si="0"/>
        <v>76</v>
      </c>
      <c r="Q34" s="64" t="s">
        <v>501</v>
      </c>
    </row>
    <row r="35" spans="1:17" ht="25.5" customHeight="1" x14ac:dyDescent="0.35">
      <c r="A35" s="20">
        <v>26</v>
      </c>
      <c r="B35" s="18" t="s">
        <v>112</v>
      </c>
      <c r="C35" s="21" t="s">
        <v>113</v>
      </c>
      <c r="D35" s="18" t="s">
        <v>114</v>
      </c>
      <c r="E35" s="22" t="s">
        <v>115</v>
      </c>
      <c r="F35" s="18">
        <v>3133374984</v>
      </c>
      <c r="G35" s="17">
        <v>18148</v>
      </c>
      <c r="H35" s="18" t="s">
        <v>116</v>
      </c>
      <c r="I35" s="17">
        <v>85</v>
      </c>
      <c r="J35" s="17">
        <v>80</v>
      </c>
      <c r="K35" s="23" t="s">
        <v>77</v>
      </c>
      <c r="L35" s="17">
        <v>51</v>
      </c>
      <c r="M35" s="20">
        <v>80</v>
      </c>
      <c r="N35" s="20">
        <v>80</v>
      </c>
      <c r="O35" s="20">
        <v>80</v>
      </c>
      <c r="P35" s="65">
        <f t="shared" si="0"/>
        <v>76</v>
      </c>
      <c r="Q35" s="64" t="s">
        <v>501</v>
      </c>
    </row>
    <row r="36" spans="1:17" ht="25.5" customHeight="1" x14ac:dyDescent="0.35">
      <c r="A36" s="20">
        <v>27</v>
      </c>
      <c r="B36" s="18" t="s">
        <v>151</v>
      </c>
      <c r="C36" s="21" t="s">
        <v>152</v>
      </c>
      <c r="D36" s="18" t="s">
        <v>153</v>
      </c>
      <c r="E36" s="22" t="s">
        <v>154</v>
      </c>
      <c r="F36" s="18">
        <v>4205733</v>
      </c>
      <c r="G36" s="17">
        <v>18192</v>
      </c>
      <c r="H36" s="18" t="s">
        <v>34</v>
      </c>
      <c r="I36" s="17">
        <v>90</v>
      </c>
      <c r="J36" s="17">
        <v>85</v>
      </c>
      <c r="K36" s="23" t="s">
        <v>155</v>
      </c>
      <c r="L36" s="17">
        <v>41</v>
      </c>
      <c r="M36" s="20">
        <v>100</v>
      </c>
      <c r="N36" s="20">
        <v>80</v>
      </c>
      <c r="O36" s="20">
        <v>70</v>
      </c>
      <c r="P36" s="65">
        <f t="shared" si="0"/>
        <v>76</v>
      </c>
      <c r="Q36" s="64" t="s">
        <v>501</v>
      </c>
    </row>
    <row r="37" spans="1:17" ht="25.5" customHeight="1" x14ac:dyDescent="0.35">
      <c r="A37" s="20">
        <v>28</v>
      </c>
      <c r="B37" s="18" t="s">
        <v>45</v>
      </c>
      <c r="C37" s="21" t="s">
        <v>46</v>
      </c>
      <c r="D37" s="18" t="s">
        <v>47</v>
      </c>
      <c r="E37" s="22" t="s">
        <v>48</v>
      </c>
      <c r="F37" s="18">
        <v>3223011622</v>
      </c>
      <c r="G37" s="17">
        <v>18308</v>
      </c>
      <c r="H37" s="18" t="s">
        <v>49</v>
      </c>
      <c r="I37" s="17">
        <v>85</v>
      </c>
      <c r="J37" s="17">
        <v>80</v>
      </c>
      <c r="K37" s="23" t="s">
        <v>50</v>
      </c>
      <c r="L37" s="17">
        <v>56</v>
      </c>
      <c r="M37" s="20">
        <v>80</v>
      </c>
      <c r="N37" s="20">
        <v>80</v>
      </c>
      <c r="O37" s="20">
        <v>80</v>
      </c>
      <c r="P37" s="65">
        <f t="shared" si="0"/>
        <v>75</v>
      </c>
      <c r="Q37" s="64" t="s">
        <v>501</v>
      </c>
    </row>
    <row r="38" spans="1:17" ht="25.5" customHeight="1" x14ac:dyDescent="0.35">
      <c r="A38" s="20">
        <v>29</v>
      </c>
      <c r="B38" s="18" t="s">
        <v>232</v>
      </c>
      <c r="C38" s="21" t="s">
        <v>233</v>
      </c>
      <c r="D38" s="18" t="s">
        <v>234</v>
      </c>
      <c r="E38" s="22" t="s">
        <v>235</v>
      </c>
      <c r="F38" s="18">
        <v>3133194379</v>
      </c>
      <c r="G38" s="17">
        <v>18008</v>
      </c>
      <c r="H38" s="18" t="s">
        <v>236</v>
      </c>
      <c r="I38" s="17">
        <v>85</v>
      </c>
      <c r="J38" s="17">
        <v>80</v>
      </c>
      <c r="K38" s="23">
        <v>48</v>
      </c>
      <c r="L38" s="17">
        <v>55</v>
      </c>
      <c r="M38" s="20">
        <v>100</v>
      </c>
      <c r="N38" s="20">
        <v>60</v>
      </c>
      <c r="O38" s="20">
        <v>90</v>
      </c>
      <c r="P38" s="65">
        <f t="shared" si="0"/>
        <v>75</v>
      </c>
      <c r="Q38" s="64" t="s">
        <v>501</v>
      </c>
    </row>
    <row r="39" spans="1:17" ht="25.5" customHeight="1" x14ac:dyDescent="0.35">
      <c r="A39" s="20">
        <v>30</v>
      </c>
      <c r="B39" s="18" t="s">
        <v>198</v>
      </c>
      <c r="C39" s="21" t="s">
        <v>199</v>
      </c>
      <c r="D39" s="18" t="s">
        <v>200</v>
      </c>
      <c r="E39" s="22" t="s">
        <v>201</v>
      </c>
      <c r="F39" s="18">
        <v>3222249768</v>
      </c>
      <c r="G39" s="17">
        <v>18210</v>
      </c>
      <c r="H39" s="18" t="s">
        <v>202</v>
      </c>
      <c r="I39" s="17">
        <v>85</v>
      </c>
      <c r="J39" s="17">
        <v>85</v>
      </c>
      <c r="K39" s="23" t="s">
        <v>150</v>
      </c>
      <c r="L39" s="17">
        <v>52</v>
      </c>
      <c r="M39" s="20">
        <v>100</v>
      </c>
      <c r="N39" s="20">
        <v>80</v>
      </c>
      <c r="O39" s="20">
        <v>50</v>
      </c>
      <c r="P39" s="65">
        <f t="shared" si="0"/>
        <v>74</v>
      </c>
      <c r="Q39" s="64" t="s">
        <v>501</v>
      </c>
    </row>
    <row r="40" spans="1:17" ht="25.5" customHeight="1" x14ac:dyDescent="0.35">
      <c r="A40" s="20">
        <v>31</v>
      </c>
      <c r="B40" s="18" t="s">
        <v>103</v>
      </c>
      <c r="C40" s="21" t="s">
        <v>104</v>
      </c>
      <c r="D40" s="18"/>
      <c r="E40" s="22"/>
      <c r="F40" s="18"/>
      <c r="G40" s="17"/>
      <c r="H40" s="18" t="s">
        <v>34</v>
      </c>
      <c r="I40" s="17">
        <v>85</v>
      </c>
      <c r="J40" s="17">
        <v>80</v>
      </c>
      <c r="K40" s="23"/>
      <c r="L40" s="17"/>
      <c r="M40" s="20">
        <v>100</v>
      </c>
      <c r="N40" s="20">
        <v>100</v>
      </c>
      <c r="O40" s="20">
        <v>80</v>
      </c>
      <c r="P40" s="65">
        <f t="shared" si="0"/>
        <v>73</v>
      </c>
      <c r="Q40" s="64" t="s">
        <v>501</v>
      </c>
    </row>
    <row r="41" spans="1:17" ht="25.5" customHeight="1" x14ac:dyDescent="0.35">
      <c r="A41" s="20">
        <v>32</v>
      </c>
      <c r="B41" s="18" t="s">
        <v>91</v>
      </c>
      <c r="C41" s="21" t="s">
        <v>92</v>
      </c>
      <c r="D41" s="18" t="s">
        <v>93</v>
      </c>
      <c r="E41" s="22" t="s">
        <v>94</v>
      </c>
      <c r="F41" s="18">
        <v>3202795022</v>
      </c>
      <c r="G41" s="17">
        <v>18126</v>
      </c>
      <c r="H41" s="18" t="s">
        <v>34</v>
      </c>
      <c r="I41" s="17">
        <v>80</v>
      </c>
      <c r="J41" s="17">
        <v>80</v>
      </c>
      <c r="K41" s="23"/>
      <c r="L41" s="17"/>
      <c r="M41" s="20">
        <v>100</v>
      </c>
      <c r="N41" s="20">
        <v>100</v>
      </c>
      <c r="O41" s="20">
        <v>70</v>
      </c>
      <c r="P41" s="65">
        <f t="shared" si="0"/>
        <v>71</v>
      </c>
      <c r="Q41" s="64" t="s">
        <v>501</v>
      </c>
    </row>
    <row r="42" spans="1:17" ht="25.5" customHeight="1" x14ac:dyDescent="0.35">
      <c r="A42" s="20">
        <v>33</v>
      </c>
      <c r="B42" s="18" t="s">
        <v>227</v>
      </c>
      <c r="C42" s="21" t="s">
        <v>228</v>
      </c>
      <c r="D42" s="18" t="s">
        <v>229</v>
      </c>
      <c r="E42" s="22" t="s">
        <v>230</v>
      </c>
      <c r="F42" s="18">
        <v>3107938680</v>
      </c>
      <c r="G42" s="17">
        <v>18040</v>
      </c>
      <c r="H42" s="18" t="s">
        <v>34</v>
      </c>
      <c r="I42" s="17">
        <v>90</v>
      </c>
      <c r="J42" s="17">
        <v>80</v>
      </c>
      <c r="K42" s="23" t="s">
        <v>231</v>
      </c>
      <c r="L42" s="17">
        <v>43</v>
      </c>
      <c r="M42" s="20">
        <v>80</v>
      </c>
      <c r="N42" s="20">
        <v>80</v>
      </c>
      <c r="O42" s="20">
        <v>60</v>
      </c>
      <c r="P42" s="65">
        <f t="shared" ref="P42:P60" si="1">ROUND((I42*0.1)+(J42*0.1)+(K42*0.1)+(L42*0.1)+((M42*0.3+N42*0.4+O42*0.3))*0.6,0)</f>
        <v>71</v>
      </c>
      <c r="Q42" s="64" t="s">
        <v>501</v>
      </c>
    </row>
    <row r="43" spans="1:17" ht="25.5" customHeight="1" x14ac:dyDescent="0.35">
      <c r="A43" s="20">
        <v>34</v>
      </c>
      <c r="B43" s="18" t="s">
        <v>165</v>
      </c>
      <c r="C43" s="21" t="s">
        <v>166</v>
      </c>
      <c r="D43" s="18"/>
      <c r="E43" s="22"/>
      <c r="F43" s="18"/>
      <c r="G43" s="17"/>
      <c r="H43" s="18" t="s">
        <v>34</v>
      </c>
      <c r="I43" s="17">
        <v>90</v>
      </c>
      <c r="J43" s="17">
        <v>80</v>
      </c>
      <c r="K43" s="23"/>
      <c r="L43" s="17"/>
      <c r="M43" s="20">
        <v>100</v>
      </c>
      <c r="N43" s="20">
        <v>100</v>
      </c>
      <c r="O43" s="20">
        <v>60</v>
      </c>
      <c r="P43" s="65">
        <f t="shared" si="1"/>
        <v>70</v>
      </c>
      <c r="Q43" s="64" t="s">
        <v>501</v>
      </c>
    </row>
    <row r="44" spans="1:17" ht="25.5" customHeight="1" x14ac:dyDescent="0.35">
      <c r="A44" s="20">
        <v>35</v>
      </c>
      <c r="B44" s="18" t="s">
        <v>208</v>
      </c>
      <c r="C44" s="21" t="s">
        <v>209</v>
      </c>
      <c r="D44" s="18"/>
      <c r="E44" s="22"/>
      <c r="F44" s="18"/>
      <c r="G44" s="17"/>
      <c r="H44" s="18" t="s">
        <v>34</v>
      </c>
      <c r="I44" s="17">
        <v>85</v>
      </c>
      <c r="J44" s="17">
        <v>80</v>
      </c>
      <c r="K44" s="23"/>
      <c r="L44" s="17"/>
      <c r="M44" s="20">
        <v>100</v>
      </c>
      <c r="N44" s="20">
        <v>100</v>
      </c>
      <c r="O44" s="20">
        <v>60</v>
      </c>
      <c r="P44" s="65">
        <f t="shared" si="1"/>
        <v>69</v>
      </c>
      <c r="Q44" s="64" t="s">
        <v>501</v>
      </c>
    </row>
    <row r="45" spans="1:17" ht="25.5" customHeight="1" x14ac:dyDescent="0.35">
      <c r="A45" s="20">
        <v>36</v>
      </c>
      <c r="B45" s="18" t="s">
        <v>95</v>
      </c>
      <c r="C45" s="21" t="s">
        <v>96</v>
      </c>
      <c r="D45" s="18"/>
      <c r="E45" s="22"/>
      <c r="F45" s="18"/>
      <c r="G45" s="17"/>
      <c r="H45" s="18" t="s">
        <v>34</v>
      </c>
      <c r="I45" s="17">
        <v>80</v>
      </c>
      <c r="J45" s="17">
        <v>75</v>
      </c>
      <c r="K45" s="23"/>
      <c r="L45" s="17"/>
      <c r="M45" s="20">
        <v>100</v>
      </c>
      <c r="N45" s="20">
        <v>80</v>
      </c>
      <c r="O45" s="20">
        <v>80</v>
      </c>
      <c r="P45" s="65">
        <f t="shared" si="1"/>
        <v>67</v>
      </c>
      <c r="Q45" s="64" t="s">
        <v>501</v>
      </c>
    </row>
    <row r="46" spans="1:17" ht="25.5" customHeight="1" x14ac:dyDescent="0.35">
      <c r="A46" s="20">
        <v>37</v>
      </c>
      <c r="B46" s="18" t="s">
        <v>245</v>
      </c>
      <c r="C46" s="21" t="s">
        <v>246</v>
      </c>
      <c r="D46" s="18"/>
      <c r="E46" s="22"/>
      <c r="F46" s="18"/>
      <c r="G46" s="17"/>
      <c r="H46" s="18" t="s">
        <v>34</v>
      </c>
      <c r="I46" s="17">
        <v>85</v>
      </c>
      <c r="J46" s="17">
        <v>80</v>
      </c>
      <c r="K46" s="23"/>
      <c r="L46" s="17"/>
      <c r="M46" s="20">
        <v>100</v>
      </c>
      <c r="N46" s="20">
        <v>60</v>
      </c>
      <c r="O46" s="20">
        <v>90</v>
      </c>
      <c r="P46" s="65">
        <f t="shared" si="1"/>
        <v>65</v>
      </c>
      <c r="Q46" s="64" t="s">
        <v>501</v>
      </c>
    </row>
    <row r="47" spans="1:17" ht="25.5" customHeight="1" x14ac:dyDescent="0.35">
      <c r="A47" s="20">
        <v>38</v>
      </c>
      <c r="B47" s="18" t="s">
        <v>105</v>
      </c>
      <c r="C47" s="21" t="s">
        <v>106</v>
      </c>
      <c r="D47" s="18"/>
      <c r="E47" s="22"/>
      <c r="F47" s="18"/>
      <c r="G47" s="17"/>
      <c r="H47" s="18" t="s">
        <v>34</v>
      </c>
      <c r="I47" s="17">
        <v>85</v>
      </c>
      <c r="J47" s="17">
        <v>75</v>
      </c>
      <c r="K47" s="23"/>
      <c r="L47" s="17"/>
      <c r="M47" s="20">
        <v>100</v>
      </c>
      <c r="N47" s="20">
        <v>60</v>
      </c>
      <c r="O47" s="20">
        <v>80</v>
      </c>
      <c r="P47" s="65">
        <f t="shared" si="1"/>
        <v>63</v>
      </c>
      <c r="Q47" s="64" t="s">
        <v>501</v>
      </c>
    </row>
    <row r="48" spans="1:17" ht="25.5" customHeight="1" x14ac:dyDescent="0.35">
      <c r="A48" s="20">
        <v>39</v>
      </c>
      <c r="B48" s="18" t="s">
        <v>256</v>
      </c>
      <c r="C48" s="21" t="s">
        <v>257</v>
      </c>
      <c r="D48" s="18" t="s">
        <v>258</v>
      </c>
      <c r="E48" s="22" t="s">
        <v>259</v>
      </c>
      <c r="F48" s="18">
        <v>3102470721</v>
      </c>
      <c r="G48" s="17">
        <v>18280</v>
      </c>
      <c r="H48" s="18" t="s">
        <v>260</v>
      </c>
      <c r="I48" s="17">
        <v>80</v>
      </c>
      <c r="J48" s="17">
        <v>80</v>
      </c>
      <c r="K48" s="23" t="s">
        <v>261</v>
      </c>
      <c r="L48" s="17">
        <v>30</v>
      </c>
      <c r="M48" s="20">
        <v>100</v>
      </c>
      <c r="N48" s="20">
        <v>40</v>
      </c>
      <c r="O48" s="20">
        <v>60</v>
      </c>
      <c r="P48" s="65">
        <f t="shared" si="1"/>
        <v>61</v>
      </c>
      <c r="Q48" s="64" t="s">
        <v>501</v>
      </c>
    </row>
    <row r="49" spans="1:17" ht="25.5" customHeight="1" x14ac:dyDescent="0.35">
      <c r="A49" s="20">
        <v>40</v>
      </c>
      <c r="B49" s="18" t="s">
        <v>222</v>
      </c>
      <c r="C49" s="21" t="s">
        <v>223</v>
      </c>
      <c r="D49" s="18" t="s">
        <v>224</v>
      </c>
      <c r="E49" s="22" t="s">
        <v>225</v>
      </c>
      <c r="F49" s="18">
        <v>3196235901</v>
      </c>
      <c r="G49" s="17">
        <v>18081</v>
      </c>
      <c r="H49" s="18" t="s">
        <v>34</v>
      </c>
      <c r="I49" s="17">
        <v>90</v>
      </c>
      <c r="J49" s="17">
        <v>80</v>
      </c>
      <c r="K49" s="23" t="s">
        <v>226</v>
      </c>
      <c r="L49" s="17">
        <v>48</v>
      </c>
      <c r="M49" s="20">
        <v>100</v>
      </c>
      <c r="N49" s="20">
        <v>20</v>
      </c>
      <c r="O49" s="20">
        <v>50</v>
      </c>
      <c r="P49" s="65">
        <f t="shared" si="1"/>
        <v>57</v>
      </c>
      <c r="Q49" s="64" t="s">
        <v>501</v>
      </c>
    </row>
    <row r="50" spans="1:17" s="1" customFormat="1" ht="25.5" customHeight="1" x14ac:dyDescent="0.35">
      <c r="A50" s="20">
        <v>41</v>
      </c>
      <c r="B50" s="18" t="s">
        <v>130</v>
      </c>
      <c r="C50" s="21" t="s">
        <v>131</v>
      </c>
      <c r="D50" s="18" t="s">
        <v>132</v>
      </c>
      <c r="E50" s="22" t="s">
        <v>133</v>
      </c>
      <c r="F50" s="18">
        <v>3136474224</v>
      </c>
      <c r="G50" s="17">
        <v>18244</v>
      </c>
      <c r="H50" s="18" t="s">
        <v>34</v>
      </c>
      <c r="I50" s="17"/>
      <c r="J50" s="17"/>
      <c r="K50" s="23" t="s">
        <v>134</v>
      </c>
      <c r="L50" s="17">
        <v>47</v>
      </c>
      <c r="M50" s="20">
        <v>100</v>
      </c>
      <c r="N50" s="20">
        <v>100</v>
      </c>
      <c r="O50" s="20">
        <v>0</v>
      </c>
      <c r="P50" s="65">
        <f t="shared" si="1"/>
        <v>51</v>
      </c>
      <c r="Q50" s="64" t="s">
        <v>501</v>
      </c>
    </row>
    <row r="51" spans="1:17" s="1" customFormat="1" ht="25.5" customHeight="1" x14ac:dyDescent="0.35">
      <c r="A51" s="20">
        <v>42</v>
      </c>
      <c r="B51" s="18" t="s">
        <v>126</v>
      </c>
      <c r="C51" s="21" t="s">
        <v>127</v>
      </c>
      <c r="D51" s="18" t="s">
        <v>128</v>
      </c>
      <c r="E51" s="22" t="s">
        <v>129</v>
      </c>
      <c r="F51" s="18">
        <v>3222847682</v>
      </c>
      <c r="G51" s="17">
        <v>18194</v>
      </c>
      <c r="H51" s="18" t="s">
        <v>34</v>
      </c>
      <c r="I51" s="17">
        <v>85</v>
      </c>
      <c r="J51" s="17">
        <v>85</v>
      </c>
      <c r="K51" s="23" t="s">
        <v>61</v>
      </c>
      <c r="L51" s="17">
        <v>45</v>
      </c>
      <c r="M51" s="20"/>
      <c r="N51" s="20"/>
      <c r="O51" s="20"/>
      <c r="P51" s="65">
        <f t="shared" si="1"/>
        <v>26</v>
      </c>
      <c r="Q51" s="64" t="s">
        <v>502</v>
      </c>
    </row>
    <row r="52" spans="1:17" s="1" customFormat="1" ht="25.5" customHeight="1" x14ac:dyDescent="0.35">
      <c r="A52" s="20">
        <v>43</v>
      </c>
      <c r="B52" s="18" t="s">
        <v>193</v>
      </c>
      <c r="C52" s="25" t="s">
        <v>194</v>
      </c>
      <c r="D52" s="25" t="s">
        <v>195</v>
      </c>
      <c r="E52" s="26" t="s">
        <v>196</v>
      </c>
      <c r="F52" s="18"/>
      <c r="G52" s="17">
        <v>17956</v>
      </c>
      <c r="H52" s="25" t="s">
        <v>197</v>
      </c>
      <c r="I52" s="17"/>
      <c r="J52" s="17"/>
      <c r="K52" s="23">
        <v>70</v>
      </c>
      <c r="L52" s="17">
        <v>58</v>
      </c>
      <c r="M52" s="20"/>
      <c r="N52" s="20"/>
      <c r="O52" s="20"/>
      <c r="P52" s="65">
        <f t="shared" si="1"/>
        <v>13</v>
      </c>
      <c r="Q52" s="64" t="s">
        <v>502</v>
      </c>
    </row>
    <row r="53" spans="1:17" s="1" customFormat="1" ht="25.5" customHeight="1" x14ac:dyDescent="0.35">
      <c r="A53" s="20">
        <v>44</v>
      </c>
      <c r="B53" s="18" t="s">
        <v>30</v>
      </c>
      <c r="C53" s="21" t="s">
        <v>31</v>
      </c>
      <c r="D53" s="18" t="s">
        <v>32</v>
      </c>
      <c r="E53" s="22" t="s">
        <v>33</v>
      </c>
      <c r="F53" s="18">
        <v>3203052190</v>
      </c>
      <c r="G53" s="17">
        <v>18076</v>
      </c>
      <c r="H53" s="18" t="s">
        <v>34</v>
      </c>
      <c r="I53" s="17"/>
      <c r="J53" s="17"/>
      <c r="K53" s="23">
        <v>52</v>
      </c>
      <c r="L53" s="17">
        <v>57</v>
      </c>
      <c r="M53" s="20"/>
      <c r="N53" s="20"/>
      <c r="O53" s="20"/>
      <c r="P53" s="65">
        <f t="shared" si="1"/>
        <v>11</v>
      </c>
      <c r="Q53" s="64" t="s">
        <v>502</v>
      </c>
    </row>
    <row r="54" spans="1:17" s="1" customFormat="1" ht="25.5" customHeight="1" x14ac:dyDescent="0.35">
      <c r="A54" s="20">
        <v>45</v>
      </c>
      <c r="B54" s="18" t="s">
        <v>188</v>
      </c>
      <c r="C54" s="21" t="s">
        <v>189</v>
      </c>
      <c r="D54" s="18" t="s">
        <v>190</v>
      </c>
      <c r="E54" s="22" t="s">
        <v>191</v>
      </c>
      <c r="F54" s="18">
        <v>3202304313</v>
      </c>
      <c r="G54" s="17">
        <v>18095</v>
      </c>
      <c r="H54" s="18" t="s">
        <v>192</v>
      </c>
      <c r="I54" s="17"/>
      <c r="J54" s="17"/>
      <c r="K54" s="23">
        <v>55</v>
      </c>
      <c r="L54" s="17">
        <v>50</v>
      </c>
      <c r="M54" s="20"/>
      <c r="N54" s="20"/>
      <c r="O54" s="20"/>
      <c r="P54" s="65">
        <f t="shared" si="1"/>
        <v>11</v>
      </c>
      <c r="Q54" s="64" t="s">
        <v>502</v>
      </c>
    </row>
    <row r="55" spans="1:17" s="1" customFormat="1" ht="25.5" customHeight="1" x14ac:dyDescent="0.35">
      <c r="A55" s="20">
        <v>46</v>
      </c>
      <c r="B55" s="18" t="s">
        <v>214</v>
      </c>
      <c r="C55" s="21" t="s">
        <v>215</v>
      </c>
      <c r="D55" s="18" t="s">
        <v>216</v>
      </c>
      <c r="E55" s="22" t="s">
        <v>217</v>
      </c>
      <c r="F55" s="18">
        <v>3213018077</v>
      </c>
      <c r="G55" s="17">
        <v>18179</v>
      </c>
      <c r="H55" s="18" t="s">
        <v>34</v>
      </c>
      <c r="I55" s="17"/>
      <c r="J55" s="17"/>
      <c r="K55" s="23" t="s">
        <v>50</v>
      </c>
      <c r="L55" s="17">
        <v>51</v>
      </c>
      <c r="M55" s="20"/>
      <c r="N55" s="20"/>
      <c r="O55" s="20"/>
      <c r="P55" s="65">
        <f t="shared" si="1"/>
        <v>10</v>
      </c>
      <c r="Q55" s="64" t="s">
        <v>502</v>
      </c>
    </row>
    <row r="56" spans="1:17" s="1" customFormat="1" ht="25.5" customHeight="1" x14ac:dyDescent="0.35">
      <c r="A56" s="20">
        <v>47</v>
      </c>
      <c r="B56" s="18" t="s">
        <v>62</v>
      </c>
      <c r="C56" s="21" t="s">
        <v>63</v>
      </c>
      <c r="D56" s="18" t="s">
        <v>64</v>
      </c>
      <c r="E56" s="22" t="s">
        <v>65</v>
      </c>
      <c r="F56" s="18">
        <v>4205097</v>
      </c>
      <c r="G56" s="17">
        <v>11885</v>
      </c>
      <c r="H56" s="18" t="s">
        <v>34</v>
      </c>
      <c r="I56" s="17"/>
      <c r="J56" s="17"/>
      <c r="K56" s="23" t="s">
        <v>66</v>
      </c>
      <c r="L56" s="17">
        <v>40</v>
      </c>
      <c r="M56" s="20"/>
      <c r="N56" s="20"/>
      <c r="O56" s="20"/>
      <c r="P56" s="65">
        <f t="shared" si="1"/>
        <v>8</v>
      </c>
      <c r="Q56" s="64" t="s">
        <v>502</v>
      </c>
    </row>
    <row r="57" spans="1:17" s="1" customFormat="1" ht="25.5" customHeight="1" x14ac:dyDescent="0.35">
      <c r="A57" s="20">
        <v>48</v>
      </c>
      <c r="B57" s="18" t="s">
        <v>203</v>
      </c>
      <c r="C57" s="21" t="s">
        <v>204</v>
      </c>
      <c r="D57" s="18" t="s">
        <v>205</v>
      </c>
      <c r="E57" s="22" t="s">
        <v>206</v>
      </c>
      <c r="F57" s="18">
        <v>3138416230</v>
      </c>
      <c r="G57" s="17">
        <v>18097</v>
      </c>
      <c r="H57" s="18" t="s">
        <v>34</v>
      </c>
      <c r="I57" s="17"/>
      <c r="J57" s="17"/>
      <c r="K57" s="23" t="s">
        <v>207</v>
      </c>
      <c r="L57" s="17">
        <v>36</v>
      </c>
      <c r="M57" s="20"/>
      <c r="N57" s="20"/>
      <c r="O57" s="20"/>
      <c r="P57" s="65">
        <f t="shared" si="1"/>
        <v>8</v>
      </c>
      <c r="Q57" s="64" t="s">
        <v>502</v>
      </c>
    </row>
    <row r="58" spans="1:17" s="1" customFormat="1" ht="25.5" customHeight="1" x14ac:dyDescent="0.35">
      <c r="A58" s="20">
        <v>49</v>
      </c>
      <c r="B58" s="18" t="s">
        <v>57</v>
      </c>
      <c r="C58" s="24" t="s">
        <v>58</v>
      </c>
      <c r="D58" s="25" t="s">
        <v>59</v>
      </c>
      <c r="E58" s="26" t="s">
        <v>60</v>
      </c>
      <c r="F58" s="25">
        <v>3105304534</v>
      </c>
      <c r="G58" s="17">
        <v>17945</v>
      </c>
      <c r="H58" s="25" t="s">
        <v>34</v>
      </c>
      <c r="I58" s="17"/>
      <c r="J58" s="17"/>
      <c r="K58" s="23" t="s">
        <v>61</v>
      </c>
      <c r="L58" s="17">
        <v>28</v>
      </c>
      <c r="M58" s="20"/>
      <c r="N58" s="20"/>
      <c r="O58" s="20"/>
      <c r="P58" s="65">
        <f t="shared" si="1"/>
        <v>7</v>
      </c>
      <c r="Q58" s="64" t="s">
        <v>502</v>
      </c>
    </row>
    <row r="59" spans="1:17" s="1" customFormat="1" ht="25.5" customHeight="1" x14ac:dyDescent="0.35">
      <c r="A59" s="20">
        <v>50</v>
      </c>
      <c r="B59" s="18" t="s">
        <v>107</v>
      </c>
      <c r="C59" s="21" t="s">
        <v>108</v>
      </c>
      <c r="D59" s="18" t="s">
        <v>109</v>
      </c>
      <c r="E59" s="22" t="s">
        <v>110</v>
      </c>
      <c r="F59" s="18">
        <v>3229063091</v>
      </c>
      <c r="G59" s="17">
        <v>18000</v>
      </c>
      <c r="H59" s="18" t="s">
        <v>34</v>
      </c>
      <c r="I59" s="17"/>
      <c r="J59" s="17"/>
      <c r="K59" s="23" t="s">
        <v>111</v>
      </c>
      <c r="L59" s="17">
        <v>37</v>
      </c>
      <c r="M59" s="20"/>
      <c r="N59" s="20"/>
      <c r="O59" s="20"/>
      <c r="P59" s="65">
        <f t="shared" si="1"/>
        <v>7</v>
      </c>
      <c r="Q59" s="64" t="s">
        <v>502</v>
      </c>
    </row>
    <row r="60" spans="1:17" s="1" customFormat="1" ht="25.5" customHeight="1" x14ac:dyDescent="0.35">
      <c r="A60" s="20">
        <v>51</v>
      </c>
      <c r="B60" s="18" t="s">
        <v>210</v>
      </c>
      <c r="C60" s="25" t="s">
        <v>211</v>
      </c>
      <c r="D60" s="25" t="s">
        <v>212</v>
      </c>
      <c r="E60" s="26" t="s">
        <v>213</v>
      </c>
      <c r="F60" s="25">
        <v>3204099232</v>
      </c>
      <c r="G60" s="17">
        <v>17951</v>
      </c>
      <c r="H60" s="25" t="s">
        <v>34</v>
      </c>
      <c r="I60" s="17"/>
      <c r="J60" s="17"/>
      <c r="K60" s="23" t="s">
        <v>111</v>
      </c>
      <c r="L60" s="17">
        <v>37</v>
      </c>
      <c r="M60" s="20"/>
      <c r="N60" s="20"/>
      <c r="O60" s="20"/>
      <c r="P60" s="65">
        <f t="shared" si="1"/>
        <v>7</v>
      </c>
      <c r="Q60" s="64" t="s">
        <v>502</v>
      </c>
    </row>
    <row r="64" spans="1:17" ht="21" x14ac:dyDescent="0.35">
      <c r="B64" s="66" t="s">
        <v>12</v>
      </c>
    </row>
    <row r="65" spans="2:2" x14ac:dyDescent="0.25">
      <c r="B65" s="1" t="s">
        <v>503</v>
      </c>
    </row>
    <row r="66" spans="2:2" x14ac:dyDescent="0.25">
      <c r="B66" s="1" t="s">
        <v>504</v>
      </c>
    </row>
  </sheetData>
  <mergeCells count="28">
    <mergeCell ref="A1:B3"/>
    <mergeCell ref="C1:L1"/>
    <mergeCell ref="C2:L2"/>
    <mergeCell ref="C3:L3"/>
    <mergeCell ref="M3:Q3"/>
    <mergeCell ref="M2:Q2"/>
    <mergeCell ref="M1:Q1"/>
    <mergeCell ref="A5:B5"/>
    <mergeCell ref="C5:G5"/>
    <mergeCell ref="I5:M5"/>
    <mergeCell ref="A6:B6"/>
    <mergeCell ref="O5:Q5"/>
    <mergeCell ref="C6:Q6"/>
    <mergeCell ref="F7:L7"/>
    <mergeCell ref="M7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L8"/>
    <mergeCell ref="M8:O8"/>
    <mergeCell ref="P8:Q9"/>
  </mergeCells>
  <hyperlinks>
    <hyperlink ref="E53" r:id="rId1"/>
    <hyperlink ref="E20" r:id="rId2"/>
    <hyperlink ref="E24" r:id="rId3"/>
    <hyperlink ref="E37" r:id="rId4"/>
    <hyperlink ref="E25" r:id="rId5"/>
    <hyperlink ref="E58" r:id="rId6"/>
    <hyperlink ref="E56" r:id="rId7"/>
    <hyperlink ref="E14" r:id="rId8"/>
    <hyperlink ref="E10" r:id="rId9"/>
    <hyperlink ref="E11" r:id="rId10"/>
    <hyperlink ref="E34" r:id="rId11"/>
    <hyperlink ref="E26" r:id="rId12"/>
    <hyperlink ref="E41" r:id="rId13"/>
    <hyperlink ref="E32" r:id="rId14"/>
    <hyperlink ref="E59" r:id="rId15"/>
    <hyperlink ref="E35" r:id="rId16"/>
    <hyperlink ref="E29" r:id="rId17"/>
    <hyperlink ref="E33" r:id="rId18"/>
    <hyperlink ref="E51" r:id="rId19"/>
    <hyperlink ref="E50" r:id="rId20"/>
    <hyperlink ref="E27" r:id="rId21"/>
    <hyperlink ref="E28" r:id="rId22"/>
    <hyperlink ref="E12" r:id="rId23"/>
    <hyperlink ref="E36" r:id="rId24"/>
    <hyperlink ref="E21" r:id="rId25"/>
    <hyperlink ref="E30" r:id="rId26"/>
    <hyperlink ref="E15" r:id="rId27"/>
    <hyperlink ref="E17" r:id="rId28"/>
    <hyperlink ref="E22" r:id="rId29"/>
    <hyperlink ref="E31" r:id="rId30"/>
    <hyperlink ref="E54" r:id="rId31"/>
    <hyperlink ref="E52" r:id="rId32"/>
    <hyperlink ref="E39" r:id="rId33"/>
    <hyperlink ref="E57" r:id="rId34"/>
    <hyperlink ref="E60" r:id="rId35"/>
    <hyperlink ref="E55" r:id="rId36"/>
    <hyperlink ref="E49" r:id="rId37"/>
    <hyperlink ref="E42" r:id="rId38"/>
    <hyperlink ref="E38" r:id="rId39"/>
    <hyperlink ref="E19" r:id="rId40"/>
    <hyperlink ref="E16" r:id="rId41"/>
    <hyperlink ref="E13" r:id="rId42"/>
    <hyperlink ref="E23" r:id="rId43"/>
    <hyperlink ref="E48" r:id="rId44"/>
  </hyperlinks>
  <pageMargins left="0.31496062992125984" right="0.31496062992125984" top="0.35433070866141736" bottom="0.35433070866141736" header="0.51181102362204722" footer="0.51181102362204722"/>
  <pageSetup scale="85" firstPageNumber="0" orientation="portrait" horizontalDpi="360" verticalDpi="360" r:id="rId45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topLeftCell="A156" zoomScale="80" zoomScaleNormal="80" workbookViewId="0">
      <selection activeCell="A177" sqref="A177"/>
    </sheetView>
  </sheetViews>
  <sheetFormatPr baseColWidth="10" defaultColWidth="9.140625" defaultRowHeight="15" x14ac:dyDescent="0.25"/>
  <cols>
    <col min="1" max="1" width="24.140625" customWidth="1"/>
    <col min="2" max="2" width="21.7109375" customWidth="1"/>
    <col min="3" max="3" width="0.28515625" customWidth="1"/>
    <col min="4" max="4" width="0.85546875" customWidth="1"/>
    <col min="5" max="5" width="1.42578125" customWidth="1"/>
    <col min="6" max="6" width="1" customWidth="1"/>
    <col min="7" max="7" width="1.140625" customWidth="1"/>
    <col min="8" max="8" width="0.85546875" customWidth="1"/>
    <col min="9" max="9" width="0.7109375" customWidth="1"/>
    <col min="10" max="10" width="0.42578125" customWidth="1"/>
    <col min="11" max="11" width="0.7109375" customWidth="1"/>
    <col min="12" max="12" width="1.140625" customWidth="1"/>
    <col min="13" max="13" width="1" customWidth="1"/>
    <col min="14" max="14" width="37" customWidth="1"/>
    <col min="15" max="15" width="15.140625" style="27" customWidth="1"/>
    <col min="16" max="1025" width="10.7109375" customWidth="1"/>
  </cols>
  <sheetData>
    <row r="1" spans="1:19" x14ac:dyDescent="0.25">
      <c r="A1" s="28" t="s">
        <v>14</v>
      </c>
      <c r="B1" s="28" t="s">
        <v>15</v>
      </c>
      <c r="C1" s="28"/>
      <c r="D1" s="28"/>
      <c r="E1" s="28"/>
      <c r="F1" s="29"/>
      <c r="G1" s="28"/>
      <c r="H1" s="29"/>
      <c r="I1" s="29"/>
      <c r="J1" s="29"/>
      <c r="K1" s="29"/>
      <c r="L1" s="29"/>
      <c r="M1" s="28" t="s">
        <v>308</v>
      </c>
      <c r="N1" s="30" t="s">
        <v>10</v>
      </c>
      <c r="O1" s="30" t="s">
        <v>309</v>
      </c>
      <c r="P1" s="31" t="s">
        <v>310</v>
      </c>
      <c r="Q1" s="31"/>
      <c r="R1" s="31"/>
      <c r="S1" s="31"/>
    </row>
    <row r="2" spans="1:19" x14ac:dyDescent="0.25">
      <c r="A2" s="28"/>
      <c r="B2" s="28"/>
      <c r="C2" s="28"/>
      <c r="D2" s="32"/>
      <c r="E2" s="28"/>
      <c r="F2" s="29"/>
      <c r="G2" s="28"/>
      <c r="H2" s="29"/>
      <c r="I2" s="29"/>
      <c r="J2" s="29"/>
      <c r="K2" s="29"/>
      <c r="L2" s="29"/>
      <c r="M2" s="28"/>
      <c r="N2" s="28" t="s">
        <v>311</v>
      </c>
      <c r="O2" s="30"/>
      <c r="P2" s="31"/>
      <c r="Q2" s="31"/>
      <c r="R2" s="31"/>
      <c r="S2" s="31"/>
    </row>
    <row r="3" spans="1:19" x14ac:dyDescent="0.25">
      <c r="A3" s="33" t="s">
        <v>312</v>
      </c>
      <c r="B3" s="33" t="s">
        <v>313</v>
      </c>
      <c r="N3" s="34" t="s">
        <v>314</v>
      </c>
    </row>
    <row r="4" spans="1:19" x14ac:dyDescent="0.25">
      <c r="A4" s="33" t="s">
        <v>315</v>
      </c>
      <c r="B4" s="33" t="s">
        <v>316</v>
      </c>
      <c r="N4" s="34" t="s">
        <v>314</v>
      </c>
    </row>
    <row r="5" spans="1:19" x14ac:dyDescent="0.25">
      <c r="A5" s="33" t="s">
        <v>317</v>
      </c>
      <c r="B5" s="33" t="s">
        <v>318</v>
      </c>
      <c r="N5" s="34" t="s">
        <v>314</v>
      </c>
    </row>
    <row r="6" spans="1:19" x14ac:dyDescent="0.25">
      <c r="A6" s="33" t="s">
        <v>319</v>
      </c>
      <c r="B6" s="33" t="s">
        <v>189</v>
      </c>
      <c r="N6" s="34" t="s">
        <v>314</v>
      </c>
    </row>
    <row r="7" spans="1:19" x14ac:dyDescent="0.25">
      <c r="A7" s="33" t="s">
        <v>320</v>
      </c>
      <c r="B7" s="33" t="s">
        <v>321</v>
      </c>
      <c r="N7" s="35" t="s">
        <v>314</v>
      </c>
      <c r="O7" s="36" t="s">
        <v>322</v>
      </c>
    </row>
    <row r="8" spans="1:19" x14ac:dyDescent="0.25">
      <c r="A8" s="33" t="s">
        <v>323</v>
      </c>
      <c r="B8" s="33" t="s">
        <v>324</v>
      </c>
      <c r="N8" s="35" t="s">
        <v>314</v>
      </c>
    </row>
    <row r="9" spans="1:19" x14ac:dyDescent="0.25">
      <c r="A9" s="33" t="s">
        <v>325</v>
      </c>
      <c r="B9" s="33" t="s">
        <v>326</v>
      </c>
      <c r="N9" s="35" t="s">
        <v>314</v>
      </c>
    </row>
    <row r="10" spans="1:19" x14ac:dyDescent="0.25">
      <c r="A10" s="33" t="s">
        <v>327</v>
      </c>
      <c r="B10" s="33" t="s">
        <v>58</v>
      </c>
      <c r="N10" s="35" t="s">
        <v>314</v>
      </c>
    </row>
    <row r="11" spans="1:19" x14ac:dyDescent="0.25">
      <c r="A11" s="33" t="s">
        <v>328</v>
      </c>
      <c r="B11" s="33" t="s">
        <v>329</v>
      </c>
      <c r="N11" s="35" t="s">
        <v>314</v>
      </c>
    </row>
    <row r="12" spans="1:19" x14ac:dyDescent="0.25">
      <c r="A12" s="33" t="s">
        <v>330</v>
      </c>
      <c r="B12" s="33" t="s">
        <v>331</v>
      </c>
      <c r="N12" s="35" t="s">
        <v>314</v>
      </c>
    </row>
    <row r="13" spans="1:19" x14ac:dyDescent="0.25">
      <c r="A13" s="33"/>
      <c r="B13" s="33"/>
      <c r="N13" s="35"/>
    </row>
    <row r="14" spans="1:19" x14ac:dyDescent="0.25">
      <c r="A14" s="33"/>
      <c r="B14" s="33"/>
      <c r="N14" s="35"/>
    </row>
    <row r="15" spans="1:19" x14ac:dyDescent="0.25">
      <c r="A15" s="33"/>
      <c r="B15" s="33"/>
      <c r="N15" s="35"/>
    </row>
    <row r="16" spans="1:19" x14ac:dyDescent="0.25">
      <c r="A16" s="33"/>
      <c r="B16" s="33"/>
      <c r="N16" s="35"/>
    </row>
    <row r="17" spans="1:16" x14ac:dyDescent="0.25">
      <c r="A17" s="33"/>
      <c r="B17" s="33"/>
      <c r="N17" s="35"/>
    </row>
    <row r="18" spans="1:16" x14ac:dyDescent="0.25">
      <c r="A18" s="33" t="s">
        <v>332</v>
      </c>
      <c r="B18" s="33" t="s">
        <v>332</v>
      </c>
      <c r="C18" t="s">
        <v>332</v>
      </c>
      <c r="D18" t="s">
        <v>332</v>
      </c>
      <c r="E18" t="s">
        <v>332</v>
      </c>
      <c r="F18" t="s">
        <v>332</v>
      </c>
      <c r="G18" t="s">
        <v>332</v>
      </c>
      <c r="H18" t="s">
        <v>332</v>
      </c>
      <c r="I18" t="s">
        <v>332</v>
      </c>
      <c r="J18" t="s">
        <v>332</v>
      </c>
      <c r="L18" t="s">
        <v>332</v>
      </c>
      <c r="M18" t="s">
        <v>332</v>
      </c>
      <c r="N18" s="35" t="s">
        <v>332</v>
      </c>
      <c r="O18" s="27" t="s">
        <v>332</v>
      </c>
      <c r="P18" t="s">
        <v>332</v>
      </c>
    </row>
    <row r="19" spans="1:16" x14ac:dyDescent="0.25">
      <c r="A19" s="37" t="s">
        <v>40</v>
      </c>
      <c r="B19" s="38" t="s">
        <v>41</v>
      </c>
      <c r="N19" s="39" t="s">
        <v>333</v>
      </c>
    </row>
    <row r="20" spans="1:16" x14ac:dyDescent="0.25">
      <c r="A20" s="37" t="s">
        <v>45</v>
      </c>
      <c r="B20" s="38" t="s">
        <v>46</v>
      </c>
      <c r="N20" s="39" t="s">
        <v>333</v>
      </c>
    </row>
    <row r="21" spans="1:16" x14ac:dyDescent="0.25">
      <c r="A21" s="40" t="s">
        <v>51</v>
      </c>
      <c r="B21" s="40" t="s">
        <v>52</v>
      </c>
      <c r="N21" s="39" t="s">
        <v>333</v>
      </c>
    </row>
    <row r="22" spans="1:16" x14ac:dyDescent="0.25">
      <c r="A22" s="40" t="s">
        <v>72</v>
      </c>
      <c r="B22" s="40" t="s">
        <v>73</v>
      </c>
      <c r="N22" s="39" t="s">
        <v>333</v>
      </c>
    </row>
    <row r="23" spans="1:16" x14ac:dyDescent="0.25">
      <c r="A23" s="37" t="s">
        <v>78</v>
      </c>
      <c r="B23" s="38" t="s">
        <v>79</v>
      </c>
      <c r="N23" s="39" t="s">
        <v>333</v>
      </c>
    </row>
    <row r="24" spans="1:16" x14ac:dyDescent="0.25">
      <c r="A24" s="40" t="s">
        <v>334</v>
      </c>
      <c r="B24" s="40" t="s">
        <v>84</v>
      </c>
      <c r="N24" s="41" t="s">
        <v>335</v>
      </c>
    </row>
    <row r="25" spans="1:16" x14ac:dyDescent="0.25">
      <c r="A25" s="40" t="s">
        <v>334</v>
      </c>
      <c r="B25" s="40" t="s">
        <v>87</v>
      </c>
      <c r="N25" s="41" t="s">
        <v>335</v>
      </c>
    </row>
    <row r="26" spans="1:16" x14ac:dyDescent="0.25">
      <c r="A26" s="40" t="s">
        <v>336</v>
      </c>
      <c r="B26" s="33" t="s">
        <v>337</v>
      </c>
      <c r="N26" s="39" t="s">
        <v>335</v>
      </c>
    </row>
    <row r="27" spans="1:16" x14ac:dyDescent="0.25">
      <c r="A27" s="40" t="s">
        <v>338</v>
      </c>
      <c r="B27" s="40" t="s">
        <v>92</v>
      </c>
      <c r="N27" s="39" t="s">
        <v>339</v>
      </c>
    </row>
    <row r="28" spans="1:16" x14ac:dyDescent="0.25">
      <c r="A28" s="33" t="s">
        <v>97</v>
      </c>
      <c r="B28" s="33" t="s">
        <v>98</v>
      </c>
      <c r="N28" s="39" t="s">
        <v>333</v>
      </c>
    </row>
    <row r="29" spans="1:16" x14ac:dyDescent="0.25">
      <c r="A29" s="33" t="s">
        <v>340</v>
      </c>
      <c r="B29" s="33" t="s">
        <v>341</v>
      </c>
      <c r="N29" s="39" t="s">
        <v>333</v>
      </c>
    </row>
    <row r="30" spans="1:16" x14ac:dyDescent="0.25">
      <c r="A30" s="33" t="s">
        <v>117</v>
      </c>
      <c r="B30" s="33" t="s">
        <v>118</v>
      </c>
      <c r="N30" s="39" t="s">
        <v>333</v>
      </c>
    </row>
    <row r="31" spans="1:16" x14ac:dyDescent="0.25">
      <c r="A31" s="40" t="s">
        <v>122</v>
      </c>
      <c r="B31" s="40" t="s">
        <v>342</v>
      </c>
      <c r="N31" s="39" t="s">
        <v>333</v>
      </c>
    </row>
    <row r="32" spans="1:16" x14ac:dyDescent="0.25">
      <c r="A32" s="33" t="s">
        <v>126</v>
      </c>
      <c r="B32" s="33" t="s">
        <v>127</v>
      </c>
      <c r="N32" s="39" t="s">
        <v>333</v>
      </c>
    </row>
    <row r="33" spans="1:14" x14ac:dyDescent="0.25">
      <c r="A33" s="33" t="s">
        <v>130</v>
      </c>
      <c r="B33" s="33" t="s">
        <v>343</v>
      </c>
      <c r="N33" s="39" t="s">
        <v>333</v>
      </c>
    </row>
    <row r="34" spans="1:14" x14ac:dyDescent="0.25">
      <c r="A34" s="42" t="s">
        <v>135</v>
      </c>
      <c r="B34" s="43" t="s">
        <v>136</v>
      </c>
      <c r="N34" s="39" t="s">
        <v>333</v>
      </c>
    </row>
    <row r="35" spans="1:14" x14ac:dyDescent="0.25">
      <c r="A35" s="40" t="s">
        <v>140</v>
      </c>
      <c r="B35" s="40" t="s">
        <v>141</v>
      </c>
      <c r="N35" s="41" t="s">
        <v>333</v>
      </c>
    </row>
    <row r="36" spans="1:14" x14ac:dyDescent="0.25">
      <c r="A36" s="40" t="s">
        <v>146</v>
      </c>
      <c r="B36" s="40" t="s">
        <v>147</v>
      </c>
      <c r="N36" s="39" t="s">
        <v>333</v>
      </c>
    </row>
    <row r="37" spans="1:14" x14ac:dyDescent="0.25">
      <c r="A37" s="33" t="s">
        <v>151</v>
      </c>
      <c r="B37" s="33" t="s">
        <v>152</v>
      </c>
      <c r="N37" s="39" t="s">
        <v>333</v>
      </c>
    </row>
    <row r="38" spans="1:14" x14ac:dyDescent="0.25">
      <c r="A38" s="33" t="s">
        <v>156</v>
      </c>
      <c r="B38" s="33" t="s">
        <v>157</v>
      </c>
      <c r="N38" s="39" t="s">
        <v>333</v>
      </c>
    </row>
    <row r="39" spans="1:14" x14ac:dyDescent="0.25">
      <c r="A39" s="40" t="s">
        <v>161</v>
      </c>
      <c r="B39" s="40" t="s">
        <v>162</v>
      </c>
      <c r="N39" s="41" t="s">
        <v>333</v>
      </c>
    </row>
    <row r="40" spans="1:14" x14ac:dyDescent="0.25">
      <c r="A40" s="33" t="s">
        <v>167</v>
      </c>
      <c r="B40" s="33" t="s">
        <v>168</v>
      </c>
      <c r="N40" s="39" t="s">
        <v>333</v>
      </c>
    </row>
    <row r="41" spans="1:14" x14ac:dyDescent="0.25">
      <c r="A41" s="42" t="s">
        <v>173</v>
      </c>
      <c r="B41" s="43" t="s">
        <v>174</v>
      </c>
      <c r="N41" s="39" t="s">
        <v>333</v>
      </c>
    </row>
    <row r="42" spans="1:14" x14ac:dyDescent="0.25">
      <c r="A42" s="33" t="s">
        <v>344</v>
      </c>
      <c r="B42" s="33" t="s">
        <v>179</v>
      </c>
      <c r="N42" s="39" t="s">
        <v>333</v>
      </c>
    </row>
    <row r="43" spans="1:14" x14ac:dyDescent="0.25">
      <c r="A43" s="40" t="s">
        <v>184</v>
      </c>
      <c r="B43" s="40" t="s">
        <v>185</v>
      </c>
      <c r="N43" s="41" t="s">
        <v>333</v>
      </c>
    </row>
    <row r="44" spans="1:14" x14ac:dyDescent="0.25">
      <c r="A44" s="40" t="s">
        <v>345</v>
      </c>
      <c r="B44" s="40" t="s">
        <v>189</v>
      </c>
      <c r="N44" s="39" t="s">
        <v>333</v>
      </c>
    </row>
    <row r="45" spans="1:14" x14ac:dyDescent="0.25">
      <c r="A45" s="33" t="s">
        <v>198</v>
      </c>
      <c r="B45" s="33" t="s">
        <v>199</v>
      </c>
      <c r="N45" s="39" t="s">
        <v>333</v>
      </c>
    </row>
    <row r="46" spans="1:14" x14ac:dyDescent="0.25">
      <c r="A46" s="33" t="s">
        <v>203</v>
      </c>
      <c r="B46" s="33" t="s">
        <v>204</v>
      </c>
      <c r="N46" s="39" t="s">
        <v>333</v>
      </c>
    </row>
    <row r="47" spans="1:14" x14ac:dyDescent="0.25">
      <c r="A47" s="33" t="s">
        <v>214</v>
      </c>
      <c r="B47" s="33" t="s">
        <v>215</v>
      </c>
      <c r="N47" s="39" t="s">
        <v>333</v>
      </c>
    </row>
    <row r="48" spans="1:14" x14ac:dyDescent="0.25">
      <c r="A48" s="40" t="s">
        <v>218</v>
      </c>
      <c r="B48" s="33" t="s">
        <v>219</v>
      </c>
      <c r="N48" s="41" t="s">
        <v>335</v>
      </c>
    </row>
    <row r="49" spans="1:19" x14ac:dyDescent="0.25">
      <c r="A49" s="40" t="s">
        <v>222</v>
      </c>
      <c r="B49" s="40" t="s">
        <v>223</v>
      </c>
      <c r="N49" s="39" t="s">
        <v>333</v>
      </c>
    </row>
    <row r="50" spans="1:19" x14ac:dyDescent="0.25">
      <c r="A50" s="40" t="s">
        <v>227</v>
      </c>
      <c r="B50" s="40" t="s">
        <v>228</v>
      </c>
      <c r="N50" s="39" t="s">
        <v>333</v>
      </c>
    </row>
    <row r="51" spans="1:19" x14ac:dyDescent="0.25">
      <c r="A51" s="40" t="s">
        <v>232</v>
      </c>
      <c r="B51" s="40" t="s">
        <v>233</v>
      </c>
      <c r="N51" s="41" t="s">
        <v>333</v>
      </c>
    </row>
    <row r="52" spans="1:19" x14ac:dyDescent="0.25">
      <c r="A52" s="40" t="s">
        <v>346</v>
      </c>
      <c r="B52" s="40" t="s">
        <v>238</v>
      </c>
      <c r="N52" s="39" t="s">
        <v>333</v>
      </c>
    </row>
    <row r="53" spans="1:19" x14ac:dyDescent="0.25">
      <c r="A53" s="40" t="s">
        <v>241</v>
      </c>
      <c r="B53" s="40" t="s">
        <v>242</v>
      </c>
      <c r="N53" s="39" t="s">
        <v>333</v>
      </c>
    </row>
    <row r="54" spans="1:19" x14ac:dyDescent="0.25">
      <c r="A54" s="40" t="s">
        <v>347</v>
      </c>
      <c r="B54" s="40" t="s">
        <v>252</v>
      </c>
      <c r="N54" s="39" t="s">
        <v>333</v>
      </c>
    </row>
    <row r="55" spans="1:19" x14ac:dyDescent="0.25">
      <c r="A55" s="40" t="s">
        <v>247</v>
      </c>
      <c r="B55" s="40" t="s">
        <v>248</v>
      </c>
      <c r="N55" s="41" t="s">
        <v>333</v>
      </c>
    </row>
    <row r="56" spans="1:19" x14ac:dyDescent="0.25">
      <c r="A56" s="42" t="s">
        <v>256</v>
      </c>
      <c r="B56" s="43" t="s">
        <v>257</v>
      </c>
      <c r="N56" s="39" t="s">
        <v>333</v>
      </c>
    </row>
    <row r="57" spans="1:19" x14ac:dyDescent="0.25">
      <c r="A57" s="42"/>
      <c r="B57" s="43"/>
      <c r="N57" s="39"/>
    </row>
    <row r="58" spans="1:19" x14ac:dyDescent="0.25">
      <c r="A58" s="42"/>
      <c r="B58" s="43"/>
      <c r="N58" s="39"/>
    </row>
    <row r="59" spans="1:19" x14ac:dyDescent="0.25">
      <c r="A59" s="42"/>
      <c r="B59" s="43"/>
      <c r="N59" s="39"/>
    </row>
    <row r="60" spans="1:19" x14ac:dyDescent="0.25">
      <c r="A60" s="42"/>
      <c r="B60" s="43"/>
      <c r="N60" s="39"/>
    </row>
    <row r="61" spans="1:19" x14ac:dyDescent="0.25">
      <c r="A61" s="42"/>
      <c r="B61" s="43"/>
      <c r="N61" s="39"/>
    </row>
    <row r="62" spans="1:19" x14ac:dyDescent="0.25">
      <c r="A62" s="42"/>
      <c r="B62" s="43"/>
      <c r="N62" s="39"/>
    </row>
    <row r="63" spans="1:19" x14ac:dyDescent="0.25">
      <c r="A63" s="42" t="s">
        <v>332</v>
      </c>
      <c r="B63" s="43" t="s">
        <v>332</v>
      </c>
      <c r="C63" s="44" t="s">
        <v>332</v>
      </c>
      <c r="D63" s="44" t="s">
        <v>332</v>
      </c>
      <c r="E63" s="44" t="s">
        <v>332</v>
      </c>
      <c r="F63" s="44" t="s">
        <v>332</v>
      </c>
      <c r="G63" s="44" t="s">
        <v>332</v>
      </c>
      <c r="H63" s="44" t="s">
        <v>332</v>
      </c>
      <c r="I63" s="44" t="s">
        <v>332</v>
      </c>
      <c r="J63" s="44"/>
      <c r="K63" s="44" t="s">
        <v>332</v>
      </c>
      <c r="L63" s="44" t="s">
        <v>332</v>
      </c>
      <c r="M63" s="44" t="s">
        <v>332</v>
      </c>
      <c r="N63" s="39" t="s">
        <v>332</v>
      </c>
      <c r="P63" s="44"/>
      <c r="Q63" s="44"/>
      <c r="R63" s="44"/>
      <c r="S63" s="44"/>
    </row>
    <row r="64" spans="1:19" x14ac:dyDescent="0.25">
      <c r="A64" s="33" t="s">
        <v>262</v>
      </c>
      <c r="B64" s="33" t="s">
        <v>263</v>
      </c>
      <c r="N64" s="45" t="s">
        <v>348</v>
      </c>
    </row>
    <row r="65" spans="1:19" x14ac:dyDescent="0.25">
      <c r="A65" s="33" t="s">
        <v>264</v>
      </c>
      <c r="B65" s="33" t="s">
        <v>349</v>
      </c>
      <c r="N65" s="45" t="s">
        <v>350</v>
      </c>
    </row>
    <row r="66" spans="1:19" x14ac:dyDescent="0.25">
      <c r="A66" s="33" t="s">
        <v>265</v>
      </c>
      <c r="B66" s="33" t="s">
        <v>266</v>
      </c>
      <c r="N66" s="45" t="s">
        <v>350</v>
      </c>
    </row>
    <row r="67" spans="1:19" x14ac:dyDescent="0.25">
      <c r="A67" s="33" t="s">
        <v>267</v>
      </c>
      <c r="B67" s="33" t="s">
        <v>268</v>
      </c>
      <c r="N67" s="46" t="s">
        <v>350</v>
      </c>
    </row>
    <row r="68" spans="1:19" x14ac:dyDescent="0.25">
      <c r="A68" s="41" t="s">
        <v>62</v>
      </c>
      <c r="B68" s="41" t="s">
        <v>63</v>
      </c>
      <c r="N68" s="46" t="s">
        <v>350</v>
      </c>
      <c r="O68" s="47" t="s">
        <v>351</v>
      </c>
    </row>
    <row r="69" spans="1:19" x14ac:dyDescent="0.25">
      <c r="A69" s="33" t="s">
        <v>269</v>
      </c>
      <c r="B69" s="33" t="s">
        <v>270</v>
      </c>
      <c r="N69" s="46" t="s">
        <v>350</v>
      </c>
    </row>
    <row r="70" spans="1:19" x14ac:dyDescent="0.25">
      <c r="A70" s="33" t="s">
        <v>271</v>
      </c>
      <c r="B70" s="33" t="s">
        <v>272</v>
      </c>
      <c r="N70" s="46" t="s">
        <v>350</v>
      </c>
    </row>
    <row r="71" spans="1:19" x14ac:dyDescent="0.25">
      <c r="A71" s="33" t="s">
        <v>352</v>
      </c>
      <c r="B71" s="33" t="s">
        <v>273</v>
      </c>
      <c r="N71" s="46" t="s">
        <v>350</v>
      </c>
    </row>
    <row r="72" spans="1:19" x14ac:dyDescent="0.25">
      <c r="A72" s="33" t="s">
        <v>274</v>
      </c>
      <c r="B72" s="33" t="s">
        <v>275</v>
      </c>
      <c r="N72" s="45" t="s">
        <v>350</v>
      </c>
    </row>
    <row r="73" spans="1:19" x14ac:dyDescent="0.25">
      <c r="A73" s="33" t="s">
        <v>353</v>
      </c>
      <c r="B73" s="33" t="s">
        <v>104</v>
      </c>
      <c r="N73" s="46" t="s">
        <v>350</v>
      </c>
    </row>
    <row r="74" spans="1:19" x14ac:dyDescent="0.25">
      <c r="A74" s="33" t="s">
        <v>276</v>
      </c>
      <c r="B74" s="33" t="s">
        <v>277</v>
      </c>
      <c r="C74" s="33"/>
      <c r="D74" s="32"/>
      <c r="E74" s="33"/>
      <c r="F74" s="27"/>
      <c r="G74" s="33"/>
      <c r="H74" s="27"/>
      <c r="I74" s="27"/>
      <c r="J74" s="27"/>
      <c r="K74" s="27"/>
      <c r="L74" s="27"/>
      <c r="M74" s="33"/>
      <c r="N74" s="45" t="s">
        <v>348</v>
      </c>
      <c r="O74" s="27">
        <v>29</v>
      </c>
      <c r="P74" s="48"/>
      <c r="Q74" s="48"/>
      <c r="R74" s="48"/>
      <c r="S74" s="48"/>
    </row>
    <row r="75" spans="1:19" x14ac:dyDescent="0.25">
      <c r="A75" s="33" t="s">
        <v>276</v>
      </c>
      <c r="B75" s="33" t="s">
        <v>278</v>
      </c>
      <c r="C75" s="33"/>
      <c r="D75" s="32"/>
      <c r="E75" s="33"/>
      <c r="F75" s="27"/>
      <c r="G75" s="33"/>
      <c r="H75" s="27"/>
      <c r="I75" s="27"/>
      <c r="J75" s="27"/>
      <c r="K75" s="27"/>
      <c r="L75" s="27"/>
      <c r="M75" s="33"/>
      <c r="N75" s="45" t="s">
        <v>348</v>
      </c>
      <c r="P75" s="48"/>
      <c r="Q75" s="48"/>
      <c r="R75" s="48"/>
      <c r="S75" s="48"/>
    </row>
    <row r="76" spans="1:19" x14ac:dyDescent="0.25">
      <c r="A76" s="33" t="s">
        <v>279</v>
      </c>
      <c r="B76" s="33" t="s">
        <v>280</v>
      </c>
      <c r="C76" s="33"/>
      <c r="D76" s="32"/>
      <c r="E76" s="33"/>
      <c r="F76" s="27"/>
      <c r="G76" s="33"/>
      <c r="H76" s="27"/>
      <c r="I76" s="27"/>
      <c r="J76" s="27"/>
      <c r="K76" s="27"/>
      <c r="L76" s="27"/>
      <c r="M76" s="33"/>
      <c r="N76" s="45" t="s">
        <v>348</v>
      </c>
      <c r="P76" s="48"/>
      <c r="Q76" s="48"/>
      <c r="R76" s="48"/>
      <c r="S76" s="48"/>
    </row>
    <row r="77" spans="1:19" x14ac:dyDescent="0.25">
      <c r="A77" s="33" t="s">
        <v>354</v>
      </c>
      <c r="B77" s="33" t="s">
        <v>355</v>
      </c>
      <c r="N77" s="46" t="s">
        <v>350</v>
      </c>
    </row>
    <row r="78" spans="1:19" x14ac:dyDescent="0.25">
      <c r="A78" s="33" t="s">
        <v>281</v>
      </c>
      <c r="B78" s="33" t="s">
        <v>282</v>
      </c>
      <c r="N78" s="46" t="s">
        <v>350</v>
      </c>
    </row>
    <row r="79" spans="1:19" x14ac:dyDescent="0.25">
      <c r="A79" s="33" t="s">
        <v>283</v>
      </c>
      <c r="B79" s="33" t="s">
        <v>284</v>
      </c>
      <c r="N79" s="45" t="s">
        <v>350</v>
      </c>
    </row>
    <row r="80" spans="1:19" x14ac:dyDescent="0.25">
      <c r="A80" s="42" t="s">
        <v>285</v>
      </c>
      <c r="B80" s="43" t="s">
        <v>286</v>
      </c>
      <c r="N80" s="46" t="s">
        <v>350</v>
      </c>
    </row>
    <row r="81" spans="1:14" x14ac:dyDescent="0.25">
      <c r="A81" s="33" t="s">
        <v>165</v>
      </c>
      <c r="B81" s="33" t="s">
        <v>356</v>
      </c>
      <c r="N81" s="46" t="s">
        <v>350</v>
      </c>
    </row>
    <row r="82" spans="1:14" x14ac:dyDescent="0.25">
      <c r="A82" s="33" t="s">
        <v>287</v>
      </c>
      <c r="B82" s="33" t="s">
        <v>288</v>
      </c>
      <c r="N82" s="46" t="s">
        <v>350</v>
      </c>
    </row>
    <row r="83" spans="1:14" x14ac:dyDescent="0.25">
      <c r="A83" s="33" t="s">
        <v>289</v>
      </c>
      <c r="B83" s="33" t="s">
        <v>290</v>
      </c>
      <c r="N83" s="46" t="s">
        <v>350</v>
      </c>
    </row>
    <row r="84" spans="1:14" x14ac:dyDescent="0.25">
      <c r="A84" s="33" t="s">
        <v>291</v>
      </c>
      <c r="B84" s="33" t="s">
        <v>292</v>
      </c>
      <c r="N84" s="45" t="s">
        <v>348</v>
      </c>
    </row>
    <row r="85" spans="1:14" x14ac:dyDescent="0.25">
      <c r="A85" s="33" t="s">
        <v>293</v>
      </c>
      <c r="B85" s="33" t="s">
        <v>294</v>
      </c>
      <c r="N85" s="46" t="s">
        <v>350</v>
      </c>
    </row>
    <row r="86" spans="1:14" x14ac:dyDescent="0.25">
      <c r="A86" s="33" t="s">
        <v>295</v>
      </c>
      <c r="B86" s="33" t="s">
        <v>296</v>
      </c>
      <c r="N86" s="46" t="s">
        <v>350</v>
      </c>
    </row>
    <row r="87" spans="1:14" x14ac:dyDescent="0.25">
      <c r="A87" s="33" t="s">
        <v>297</v>
      </c>
      <c r="B87" s="33" t="s">
        <v>298</v>
      </c>
      <c r="N87" s="46" t="s">
        <v>350</v>
      </c>
    </row>
    <row r="88" spans="1:14" x14ac:dyDescent="0.25">
      <c r="A88" s="33" t="s">
        <v>299</v>
      </c>
      <c r="B88" s="33" t="s">
        <v>300</v>
      </c>
      <c r="N88" s="46" t="s">
        <v>350</v>
      </c>
    </row>
    <row r="89" spans="1:14" x14ac:dyDescent="0.25">
      <c r="A89" s="33" t="s">
        <v>301</v>
      </c>
      <c r="B89" s="33" t="s">
        <v>302</v>
      </c>
      <c r="N89" s="45" t="s">
        <v>350</v>
      </c>
    </row>
    <row r="90" spans="1:14" x14ac:dyDescent="0.25">
      <c r="A90" s="33" t="s">
        <v>357</v>
      </c>
      <c r="B90" s="33" t="s">
        <v>303</v>
      </c>
      <c r="N90" s="45" t="s">
        <v>350</v>
      </c>
    </row>
    <row r="91" spans="1:14" x14ac:dyDescent="0.25">
      <c r="A91" s="33" t="s">
        <v>304</v>
      </c>
      <c r="B91" s="33" t="s">
        <v>305</v>
      </c>
      <c r="N91" s="45" t="s">
        <v>350</v>
      </c>
    </row>
    <row r="92" spans="1:14" x14ac:dyDescent="0.25">
      <c r="A92" s="33" t="s">
        <v>306</v>
      </c>
      <c r="B92" s="33" t="s">
        <v>307</v>
      </c>
      <c r="N92" s="46" t="s">
        <v>350</v>
      </c>
    </row>
    <row r="93" spans="1:14" x14ac:dyDescent="0.25">
      <c r="A93" s="33"/>
      <c r="B93" s="33"/>
      <c r="N93" s="45"/>
    </row>
    <row r="94" spans="1:14" x14ac:dyDescent="0.25">
      <c r="A94" s="33"/>
      <c r="B94" s="33"/>
      <c r="N94" s="45"/>
    </row>
    <row r="95" spans="1:14" x14ac:dyDescent="0.25">
      <c r="A95" s="33"/>
      <c r="B95" s="33"/>
      <c r="N95" s="45"/>
    </row>
    <row r="96" spans="1:14" x14ac:dyDescent="0.25">
      <c r="A96" s="33"/>
      <c r="B96" s="33"/>
      <c r="N96" s="45"/>
    </row>
    <row r="97" spans="1:15" x14ac:dyDescent="0.25">
      <c r="A97" s="33"/>
      <c r="B97" s="33"/>
      <c r="N97" s="45"/>
    </row>
    <row r="98" spans="1:15" x14ac:dyDescent="0.25">
      <c r="A98" s="33"/>
      <c r="B98" s="33"/>
      <c r="N98" s="45"/>
    </row>
    <row r="99" spans="1:15" x14ac:dyDescent="0.25">
      <c r="A99" s="33"/>
      <c r="B99" s="33"/>
      <c r="N99" s="45"/>
    </row>
    <row r="100" spans="1:15" x14ac:dyDescent="0.25">
      <c r="A100" s="33"/>
      <c r="B100" s="33"/>
      <c r="N100" s="45"/>
    </row>
    <row r="101" spans="1:15" x14ac:dyDescent="0.25">
      <c r="A101" s="33"/>
      <c r="B101" s="33"/>
      <c r="N101" s="45"/>
    </row>
    <row r="102" spans="1:15" x14ac:dyDescent="0.25">
      <c r="A102" s="33"/>
      <c r="B102" s="33"/>
      <c r="N102" s="45"/>
    </row>
    <row r="103" spans="1:15" x14ac:dyDescent="0.25">
      <c r="A103" s="33"/>
      <c r="B103" s="33"/>
      <c r="N103" s="45"/>
    </row>
    <row r="104" spans="1:15" x14ac:dyDescent="0.25">
      <c r="A104" s="33" t="s">
        <v>358</v>
      </c>
      <c r="B104" s="33" t="s">
        <v>359</v>
      </c>
      <c r="N104" s="49" t="s">
        <v>360</v>
      </c>
      <c r="O104" s="27">
        <v>15</v>
      </c>
    </row>
    <row r="105" spans="1:15" x14ac:dyDescent="0.25">
      <c r="A105" s="33" t="s">
        <v>361</v>
      </c>
      <c r="B105" s="33" t="s">
        <v>362</v>
      </c>
      <c r="N105" s="49" t="s">
        <v>360</v>
      </c>
    </row>
    <row r="106" spans="1:15" x14ac:dyDescent="0.25">
      <c r="A106" s="33" t="s">
        <v>363</v>
      </c>
      <c r="B106" s="33" t="s">
        <v>364</v>
      </c>
      <c r="N106" s="50" t="s">
        <v>360</v>
      </c>
      <c r="O106" s="36" t="s">
        <v>365</v>
      </c>
    </row>
    <row r="107" spans="1:15" x14ac:dyDescent="0.25">
      <c r="A107" s="33" t="s">
        <v>366</v>
      </c>
      <c r="B107" s="33" t="s">
        <v>367</v>
      </c>
      <c r="N107" s="50" t="s">
        <v>360</v>
      </c>
      <c r="O107" s="36" t="s">
        <v>365</v>
      </c>
    </row>
    <row r="108" spans="1:15" x14ac:dyDescent="0.25">
      <c r="A108" s="33" t="s">
        <v>368</v>
      </c>
      <c r="B108" s="33" t="s">
        <v>369</v>
      </c>
      <c r="N108" s="50" t="s">
        <v>360</v>
      </c>
      <c r="O108" s="36" t="s">
        <v>365</v>
      </c>
    </row>
    <row r="109" spans="1:15" x14ac:dyDescent="0.25">
      <c r="A109" s="33" t="s">
        <v>370</v>
      </c>
      <c r="B109" s="33" t="s">
        <v>371</v>
      </c>
      <c r="N109" s="50" t="s">
        <v>360</v>
      </c>
      <c r="O109" s="36" t="s">
        <v>365</v>
      </c>
    </row>
    <row r="110" spans="1:15" x14ac:dyDescent="0.25">
      <c r="A110" s="33" t="s">
        <v>372</v>
      </c>
      <c r="B110" s="33" t="s">
        <v>373</v>
      </c>
      <c r="N110" s="50" t="s">
        <v>360</v>
      </c>
      <c r="O110" s="36" t="s">
        <v>365</v>
      </c>
    </row>
    <row r="111" spans="1:15" x14ac:dyDescent="0.25">
      <c r="A111" s="33" t="s">
        <v>374</v>
      </c>
      <c r="B111" s="33" t="s">
        <v>375</v>
      </c>
      <c r="N111" s="50" t="s">
        <v>360</v>
      </c>
      <c r="O111" s="36" t="s">
        <v>365</v>
      </c>
    </row>
    <row r="112" spans="1:15" x14ac:dyDescent="0.25">
      <c r="A112" s="33" t="s">
        <v>376</v>
      </c>
      <c r="B112" s="33" t="s">
        <v>377</v>
      </c>
      <c r="N112" s="50" t="s">
        <v>360</v>
      </c>
      <c r="O112" s="36" t="s">
        <v>365</v>
      </c>
    </row>
    <row r="113" spans="1:19" x14ac:dyDescent="0.25">
      <c r="A113" s="33" t="s">
        <v>378</v>
      </c>
      <c r="B113" s="33" t="s">
        <v>379</v>
      </c>
      <c r="N113" s="50" t="s">
        <v>360</v>
      </c>
      <c r="O113" s="36" t="s">
        <v>365</v>
      </c>
    </row>
    <row r="114" spans="1:19" x14ac:dyDescent="0.25">
      <c r="A114" s="33" t="s">
        <v>380</v>
      </c>
      <c r="B114" s="33" t="s">
        <v>381</v>
      </c>
      <c r="N114" s="49" t="s">
        <v>360</v>
      </c>
    </row>
    <row r="115" spans="1:19" x14ac:dyDescent="0.25">
      <c r="A115" s="33" t="s">
        <v>382</v>
      </c>
      <c r="B115" s="33" t="s">
        <v>383</v>
      </c>
      <c r="N115" s="49" t="s">
        <v>360</v>
      </c>
      <c r="O115" s="36" t="s">
        <v>365</v>
      </c>
    </row>
    <row r="116" spans="1:19" x14ac:dyDescent="0.25">
      <c r="A116" s="33" t="s">
        <v>384</v>
      </c>
      <c r="B116" s="33" t="s">
        <v>385</v>
      </c>
      <c r="N116" s="49" t="s">
        <v>360</v>
      </c>
    </row>
    <row r="117" spans="1:19" x14ac:dyDescent="0.25">
      <c r="A117" s="42" t="s">
        <v>386</v>
      </c>
      <c r="B117" s="43" t="s">
        <v>387</v>
      </c>
      <c r="N117" s="49" t="s">
        <v>360</v>
      </c>
    </row>
    <row r="118" spans="1:19" x14ac:dyDescent="0.25">
      <c r="A118" s="42" t="s">
        <v>388</v>
      </c>
      <c r="B118" s="43" t="s">
        <v>389</v>
      </c>
      <c r="N118" s="49" t="s">
        <v>360</v>
      </c>
    </row>
    <row r="119" spans="1:19" x14ac:dyDescent="0.25">
      <c r="A119" s="33" t="s">
        <v>390</v>
      </c>
      <c r="B119" s="33" t="s">
        <v>391</v>
      </c>
      <c r="N119" s="51" t="s">
        <v>392</v>
      </c>
      <c r="O119" s="27">
        <v>3</v>
      </c>
    </row>
    <row r="120" spans="1:19" x14ac:dyDescent="0.25">
      <c r="A120" s="33" t="s">
        <v>393</v>
      </c>
      <c r="B120" s="33" t="s">
        <v>394</v>
      </c>
      <c r="N120" s="51" t="s">
        <v>392</v>
      </c>
    </row>
    <row r="121" spans="1:19" x14ac:dyDescent="0.25">
      <c r="A121" s="33" t="s">
        <v>395</v>
      </c>
      <c r="B121" s="33" t="s">
        <v>396</v>
      </c>
      <c r="N121" s="51" t="s">
        <v>392</v>
      </c>
    </row>
    <row r="122" spans="1:19" x14ac:dyDescent="0.25">
      <c r="A122" s="33" t="s">
        <v>397</v>
      </c>
      <c r="B122" s="33" t="s">
        <v>398</v>
      </c>
      <c r="N122" s="52" t="s">
        <v>399</v>
      </c>
      <c r="O122" s="27">
        <v>6</v>
      </c>
    </row>
    <row r="123" spans="1:19" x14ac:dyDescent="0.25">
      <c r="A123" s="33" t="s">
        <v>400</v>
      </c>
      <c r="B123" s="33" t="s">
        <v>401</v>
      </c>
      <c r="N123" s="53" t="s">
        <v>399</v>
      </c>
    </row>
    <row r="124" spans="1:19" x14ac:dyDescent="0.25">
      <c r="A124" s="33" t="s">
        <v>402</v>
      </c>
      <c r="B124" s="33" t="s">
        <v>403</v>
      </c>
      <c r="N124" s="53" t="s">
        <v>399</v>
      </c>
    </row>
    <row r="125" spans="1:19" x14ac:dyDescent="0.25">
      <c r="A125" s="33" t="s">
        <v>404</v>
      </c>
      <c r="B125" s="33" t="s">
        <v>405</v>
      </c>
      <c r="N125" s="53" t="s">
        <v>399</v>
      </c>
    </row>
    <row r="126" spans="1:19" x14ac:dyDescent="0.25">
      <c r="A126" s="42" t="s">
        <v>406</v>
      </c>
      <c r="B126" s="43" t="s">
        <v>407</v>
      </c>
      <c r="N126" s="53" t="s">
        <v>399</v>
      </c>
    </row>
    <row r="127" spans="1:19" x14ac:dyDescent="0.25">
      <c r="A127" s="42" t="s">
        <v>408</v>
      </c>
      <c r="B127" s="43" t="s">
        <v>409</v>
      </c>
      <c r="N127" s="53" t="s">
        <v>399</v>
      </c>
    </row>
    <row r="128" spans="1:19" x14ac:dyDescent="0.25">
      <c r="A128" s="33" t="s">
        <v>410</v>
      </c>
      <c r="B128" s="33" t="s">
        <v>411</v>
      </c>
      <c r="C128" s="33"/>
      <c r="D128" s="32"/>
      <c r="E128" s="33"/>
      <c r="F128" s="27"/>
      <c r="G128" s="33"/>
      <c r="H128" s="27"/>
      <c r="I128" s="27"/>
      <c r="J128" s="27"/>
      <c r="K128" s="27"/>
      <c r="L128" s="27"/>
      <c r="M128" s="33"/>
      <c r="N128" s="54" t="s">
        <v>412</v>
      </c>
      <c r="O128" s="27">
        <v>27</v>
      </c>
      <c r="P128" s="48"/>
      <c r="Q128" s="48"/>
      <c r="R128" s="48"/>
      <c r="S128" s="48"/>
    </row>
    <row r="129" spans="1:14" x14ac:dyDescent="0.25">
      <c r="A129" s="33" t="s">
        <v>413</v>
      </c>
      <c r="B129" s="33" t="s">
        <v>414</v>
      </c>
      <c r="N129" s="54" t="s">
        <v>412</v>
      </c>
    </row>
    <row r="130" spans="1:14" x14ac:dyDescent="0.25">
      <c r="A130" s="33" t="s">
        <v>415</v>
      </c>
      <c r="B130" s="33" t="s">
        <v>416</v>
      </c>
      <c r="N130" s="54" t="s">
        <v>412</v>
      </c>
    </row>
    <row r="131" spans="1:14" x14ac:dyDescent="0.25">
      <c r="A131" s="33" t="s">
        <v>417</v>
      </c>
      <c r="B131" s="33" t="s">
        <v>418</v>
      </c>
      <c r="N131" s="54" t="s">
        <v>412</v>
      </c>
    </row>
    <row r="132" spans="1:14" x14ac:dyDescent="0.25">
      <c r="A132" s="33" t="s">
        <v>419</v>
      </c>
      <c r="B132" s="33" t="s">
        <v>420</v>
      </c>
      <c r="N132" s="54" t="s">
        <v>412</v>
      </c>
    </row>
    <row r="133" spans="1:14" x14ac:dyDescent="0.25">
      <c r="A133" s="33" t="s">
        <v>421</v>
      </c>
      <c r="B133" s="33" t="s">
        <v>422</v>
      </c>
      <c r="N133" s="54" t="s">
        <v>412</v>
      </c>
    </row>
    <row r="134" spans="1:14" x14ac:dyDescent="0.25">
      <c r="A134" s="33" t="s">
        <v>423</v>
      </c>
      <c r="B134" s="33" t="s">
        <v>270</v>
      </c>
      <c r="N134" s="54" t="s">
        <v>412</v>
      </c>
    </row>
    <row r="135" spans="1:14" x14ac:dyDescent="0.25">
      <c r="A135" s="33" t="s">
        <v>424</v>
      </c>
      <c r="B135" s="33" t="s">
        <v>425</v>
      </c>
      <c r="N135" s="54" t="s">
        <v>412</v>
      </c>
    </row>
    <row r="136" spans="1:14" x14ac:dyDescent="0.25">
      <c r="A136" s="33" t="s">
        <v>426</v>
      </c>
      <c r="B136" s="33" t="s">
        <v>427</v>
      </c>
      <c r="N136" s="54" t="s">
        <v>412</v>
      </c>
    </row>
    <row r="137" spans="1:14" x14ac:dyDescent="0.25">
      <c r="A137" s="33" t="s">
        <v>428</v>
      </c>
      <c r="B137" s="33" t="s">
        <v>429</v>
      </c>
      <c r="N137" s="55" t="s">
        <v>412</v>
      </c>
    </row>
    <row r="138" spans="1:14" x14ac:dyDescent="0.25">
      <c r="A138" s="33" t="s">
        <v>430</v>
      </c>
      <c r="B138" s="33" t="s">
        <v>431</v>
      </c>
      <c r="N138" s="55" t="s">
        <v>412</v>
      </c>
    </row>
    <row r="139" spans="1:14" x14ac:dyDescent="0.25">
      <c r="A139" s="33" t="s">
        <v>432</v>
      </c>
      <c r="B139" s="33" t="s">
        <v>433</v>
      </c>
      <c r="N139" s="55" t="s">
        <v>412</v>
      </c>
    </row>
    <row r="140" spans="1:14" x14ac:dyDescent="0.25">
      <c r="A140" s="33" t="s">
        <v>434</v>
      </c>
      <c r="B140" s="33" t="s">
        <v>435</v>
      </c>
      <c r="N140" s="55" t="s">
        <v>412</v>
      </c>
    </row>
    <row r="141" spans="1:14" x14ac:dyDescent="0.25">
      <c r="A141" s="33" t="s">
        <v>436</v>
      </c>
      <c r="B141" s="33" t="s">
        <v>437</v>
      </c>
      <c r="N141" s="55" t="s">
        <v>412</v>
      </c>
    </row>
    <row r="142" spans="1:14" x14ac:dyDescent="0.25">
      <c r="A142" s="33" t="s">
        <v>438</v>
      </c>
      <c r="B142" s="33" t="s">
        <v>439</v>
      </c>
      <c r="N142" s="55" t="s">
        <v>412</v>
      </c>
    </row>
    <row r="143" spans="1:14" x14ac:dyDescent="0.25">
      <c r="A143" s="33" t="s">
        <v>440</v>
      </c>
      <c r="B143" s="33" t="s">
        <v>441</v>
      </c>
      <c r="N143" s="55" t="s">
        <v>412</v>
      </c>
    </row>
    <row r="144" spans="1:14" x14ac:dyDescent="0.25">
      <c r="A144" s="33" t="s">
        <v>442</v>
      </c>
      <c r="B144" s="33" t="s">
        <v>443</v>
      </c>
      <c r="N144" s="55" t="s">
        <v>412</v>
      </c>
    </row>
    <row r="145" spans="1:19" x14ac:dyDescent="0.25">
      <c r="A145" s="33" t="s">
        <v>444</v>
      </c>
      <c r="B145" s="33" t="s">
        <v>445</v>
      </c>
      <c r="N145" s="55" t="s">
        <v>412</v>
      </c>
    </row>
    <row r="146" spans="1:19" x14ac:dyDescent="0.25">
      <c r="A146" s="33" t="s">
        <v>446</v>
      </c>
      <c r="B146" s="33" t="s">
        <v>447</v>
      </c>
      <c r="N146" s="55" t="s">
        <v>412</v>
      </c>
    </row>
    <row r="147" spans="1:19" x14ac:dyDescent="0.25">
      <c r="A147" s="33" t="s">
        <v>448</v>
      </c>
      <c r="B147" s="33" t="s">
        <v>449</v>
      </c>
      <c r="N147" s="55" t="s">
        <v>412</v>
      </c>
    </row>
    <row r="148" spans="1:19" x14ac:dyDescent="0.25">
      <c r="A148" s="33" t="s">
        <v>450</v>
      </c>
      <c r="B148" s="33" t="s">
        <v>451</v>
      </c>
      <c r="N148" s="55" t="s">
        <v>412</v>
      </c>
    </row>
    <row r="149" spans="1:19" x14ac:dyDescent="0.25">
      <c r="A149" s="42" t="s">
        <v>452</v>
      </c>
      <c r="B149" s="43" t="s">
        <v>453</v>
      </c>
      <c r="N149" s="55" t="s">
        <v>412</v>
      </c>
    </row>
    <row r="150" spans="1:19" x14ac:dyDescent="0.25">
      <c r="A150" s="42" t="s">
        <v>454</v>
      </c>
      <c r="B150" s="43" t="s">
        <v>329</v>
      </c>
      <c r="N150" s="55" t="s">
        <v>412</v>
      </c>
    </row>
    <row r="151" spans="1:19" x14ac:dyDescent="0.25">
      <c r="A151" s="42" t="s">
        <v>455</v>
      </c>
      <c r="B151" s="43" t="s">
        <v>456</v>
      </c>
      <c r="N151" s="55" t="s">
        <v>412</v>
      </c>
    </row>
    <row r="152" spans="1:19" x14ac:dyDescent="0.25">
      <c r="A152" s="42" t="s">
        <v>457</v>
      </c>
      <c r="B152" s="43" t="s">
        <v>431</v>
      </c>
      <c r="N152" s="55" t="s">
        <v>412</v>
      </c>
    </row>
    <row r="153" spans="1:19" x14ac:dyDescent="0.25">
      <c r="A153" s="42" t="s">
        <v>458</v>
      </c>
      <c r="B153" s="43" t="s">
        <v>459</v>
      </c>
      <c r="N153" s="55" t="s">
        <v>412</v>
      </c>
    </row>
    <row r="154" spans="1:19" x14ac:dyDescent="0.25">
      <c r="A154" s="42" t="s">
        <v>460</v>
      </c>
      <c r="B154" s="43" t="s">
        <v>461</v>
      </c>
      <c r="N154" s="55" t="s">
        <v>412</v>
      </c>
    </row>
    <row r="155" spans="1:19" x14ac:dyDescent="0.25">
      <c r="A155" s="33" t="s">
        <v>462</v>
      </c>
      <c r="B155" s="33" t="s">
        <v>463</v>
      </c>
      <c r="C155" s="33"/>
      <c r="D155" s="56"/>
      <c r="E155" s="33"/>
      <c r="F155" s="57"/>
      <c r="G155" s="33"/>
      <c r="H155" s="57"/>
      <c r="I155" s="27"/>
      <c r="J155" s="27"/>
      <c r="K155" s="27"/>
      <c r="L155" s="27"/>
      <c r="M155" s="33"/>
      <c r="N155" s="34" t="s">
        <v>464</v>
      </c>
      <c r="O155" s="27">
        <v>27</v>
      </c>
      <c r="P155" s="48"/>
      <c r="Q155" s="48"/>
      <c r="R155" s="48"/>
      <c r="S155" s="48"/>
    </row>
    <row r="156" spans="1:19" x14ac:dyDescent="0.25">
      <c r="A156" s="33" t="s">
        <v>465</v>
      </c>
      <c r="B156" s="33" t="s">
        <v>466</v>
      </c>
      <c r="C156" s="33"/>
      <c r="D156" s="32"/>
      <c r="E156" s="33"/>
      <c r="F156" s="27"/>
      <c r="G156" s="33"/>
      <c r="H156" s="27"/>
      <c r="I156" s="27"/>
      <c r="J156" s="27"/>
      <c r="K156" s="27"/>
      <c r="L156" s="27"/>
      <c r="M156" s="33"/>
      <c r="N156" s="34" t="s">
        <v>464</v>
      </c>
      <c r="P156" s="48"/>
      <c r="Q156" s="48"/>
      <c r="R156" s="48"/>
      <c r="S156" s="48"/>
    </row>
    <row r="157" spans="1:19" x14ac:dyDescent="0.25">
      <c r="A157" s="33" t="s">
        <v>467</v>
      </c>
      <c r="B157" s="33" t="s">
        <v>468</v>
      </c>
      <c r="N157" s="34" t="s">
        <v>464</v>
      </c>
    </row>
    <row r="158" spans="1:19" x14ac:dyDescent="0.25">
      <c r="A158" s="58" t="s">
        <v>469</v>
      </c>
      <c r="B158" s="59" t="s">
        <v>470</v>
      </c>
      <c r="N158" s="34" t="s">
        <v>464</v>
      </c>
    </row>
    <row r="159" spans="1:19" x14ac:dyDescent="0.25">
      <c r="A159" s="58" t="s">
        <v>471</v>
      </c>
      <c r="B159" s="59" t="s">
        <v>472</v>
      </c>
      <c r="N159" s="34" t="s">
        <v>464</v>
      </c>
    </row>
    <row r="160" spans="1:19" x14ac:dyDescent="0.25">
      <c r="A160" s="58" t="s">
        <v>473</v>
      </c>
      <c r="B160" s="59" t="s">
        <v>474</v>
      </c>
      <c r="N160" s="34" t="s">
        <v>464</v>
      </c>
    </row>
    <row r="161" spans="1:19" x14ac:dyDescent="0.25">
      <c r="A161" s="58" t="s">
        <v>475</v>
      </c>
      <c r="B161" s="59" t="s">
        <v>476</v>
      </c>
      <c r="N161" s="34" t="s">
        <v>464</v>
      </c>
    </row>
    <row r="162" spans="1:19" x14ac:dyDescent="0.25">
      <c r="A162" s="58" t="s">
        <v>477</v>
      </c>
      <c r="B162" s="59" t="s">
        <v>478</v>
      </c>
      <c r="N162" s="34" t="s">
        <v>464</v>
      </c>
    </row>
    <row r="163" spans="1:19" x14ac:dyDescent="0.25">
      <c r="A163" s="58" t="s">
        <v>479</v>
      </c>
      <c r="B163" s="59" t="s">
        <v>480</v>
      </c>
      <c r="N163" s="34" t="s">
        <v>464</v>
      </c>
    </row>
    <row r="164" spans="1:19" x14ac:dyDescent="0.25">
      <c r="A164" s="58" t="s">
        <v>481</v>
      </c>
      <c r="B164" s="59" t="s">
        <v>482</v>
      </c>
      <c r="N164" s="34" t="s">
        <v>464</v>
      </c>
    </row>
    <row r="165" spans="1:19" x14ac:dyDescent="0.25">
      <c r="A165" s="58" t="s">
        <v>483</v>
      </c>
      <c r="B165" s="59" t="s">
        <v>484</v>
      </c>
      <c r="N165" s="34" t="s">
        <v>464</v>
      </c>
    </row>
    <row r="166" spans="1:19" x14ac:dyDescent="0.25">
      <c r="A166" s="58" t="s">
        <v>485</v>
      </c>
      <c r="B166" s="59" t="s">
        <v>58</v>
      </c>
      <c r="N166" s="34" t="s">
        <v>464</v>
      </c>
    </row>
    <row r="167" spans="1:19" x14ac:dyDescent="0.25">
      <c r="A167" s="58" t="s">
        <v>486</v>
      </c>
      <c r="B167" s="59" t="s">
        <v>487</v>
      </c>
      <c r="N167" s="34" t="s">
        <v>464</v>
      </c>
    </row>
    <row r="168" spans="1:19" x14ac:dyDescent="0.25">
      <c r="A168" s="58" t="s">
        <v>488</v>
      </c>
      <c r="B168" s="59" t="s">
        <v>489</v>
      </c>
      <c r="N168" s="34" t="s">
        <v>464</v>
      </c>
    </row>
    <row r="169" spans="1:19" x14ac:dyDescent="0.25">
      <c r="A169" s="60" t="s">
        <v>490</v>
      </c>
      <c r="B169" s="61" t="s">
        <v>491</v>
      </c>
      <c r="N169" s="34" t="s">
        <v>464</v>
      </c>
    </row>
    <row r="170" spans="1:19" x14ac:dyDescent="0.25">
      <c r="A170" s="60" t="s">
        <v>492</v>
      </c>
      <c r="B170" s="61" t="s">
        <v>493</v>
      </c>
      <c r="N170" s="34" t="s">
        <v>464</v>
      </c>
    </row>
    <row r="171" spans="1:19" x14ac:dyDescent="0.25">
      <c r="A171" s="60" t="s">
        <v>494</v>
      </c>
      <c r="B171" s="61" t="s">
        <v>495</v>
      </c>
      <c r="N171" s="34" t="s">
        <v>464</v>
      </c>
    </row>
    <row r="172" spans="1:19" x14ac:dyDescent="0.25">
      <c r="A172" s="58" t="s">
        <v>57</v>
      </c>
      <c r="B172" s="59" t="s">
        <v>58</v>
      </c>
      <c r="C172" s="33"/>
      <c r="D172" s="32"/>
      <c r="E172" s="33"/>
      <c r="F172" s="27"/>
      <c r="G172" s="33"/>
      <c r="H172" s="27"/>
      <c r="I172" s="27"/>
      <c r="J172" s="27"/>
      <c r="K172" s="27"/>
      <c r="L172" s="27"/>
      <c r="M172" s="33"/>
      <c r="N172" s="41" t="s">
        <v>496</v>
      </c>
      <c r="O172" s="27">
        <v>44</v>
      </c>
      <c r="P172" s="48"/>
      <c r="Q172" s="48"/>
      <c r="R172" s="48"/>
      <c r="S172" s="48"/>
    </row>
    <row r="173" spans="1:19" x14ac:dyDescent="0.25">
      <c r="A173" s="58" t="s">
        <v>210</v>
      </c>
      <c r="B173" s="59" t="s">
        <v>211</v>
      </c>
      <c r="C173" s="33"/>
      <c r="D173" s="32"/>
      <c r="E173" s="33"/>
      <c r="F173" s="27"/>
      <c r="G173" s="33"/>
      <c r="H173" s="27"/>
      <c r="I173" s="27"/>
      <c r="J173" s="27"/>
      <c r="K173" s="27"/>
      <c r="L173" s="27"/>
      <c r="M173" s="33"/>
      <c r="N173" s="41" t="s">
        <v>496</v>
      </c>
      <c r="P173" s="48"/>
      <c r="Q173" s="48"/>
      <c r="R173" s="48"/>
      <c r="S173" s="48"/>
    </row>
    <row r="174" spans="1:19" x14ac:dyDescent="0.25">
      <c r="A174" s="62" t="s">
        <v>193</v>
      </c>
      <c r="B174" s="63" t="s">
        <v>194</v>
      </c>
      <c r="C174" s="33"/>
      <c r="D174" s="32"/>
      <c r="E174" s="33"/>
      <c r="F174" s="27"/>
      <c r="G174" s="33"/>
      <c r="H174" s="27"/>
      <c r="I174" s="27"/>
      <c r="J174" s="27"/>
      <c r="K174" s="27"/>
      <c r="L174" s="27"/>
      <c r="M174" s="33"/>
      <c r="N174" s="41" t="s">
        <v>496</v>
      </c>
      <c r="P174" s="48"/>
      <c r="Q174" s="48"/>
      <c r="R174" s="48"/>
      <c r="S174" s="48"/>
    </row>
    <row r="175" spans="1:19" x14ac:dyDescent="0.25">
      <c r="A175" s="58" t="s">
        <v>67</v>
      </c>
      <c r="B175" s="59" t="s">
        <v>68</v>
      </c>
      <c r="C175" s="33"/>
      <c r="D175" s="32"/>
      <c r="E175" s="33"/>
      <c r="F175" s="27"/>
      <c r="G175" s="33"/>
      <c r="H175" s="27"/>
      <c r="I175" s="27"/>
      <c r="J175" s="27"/>
      <c r="K175" s="27"/>
      <c r="L175" s="27"/>
      <c r="M175" s="33"/>
      <c r="N175" s="41" t="s">
        <v>496</v>
      </c>
      <c r="P175" s="48"/>
      <c r="Q175" s="48"/>
      <c r="R175" s="48"/>
      <c r="S175" s="48"/>
    </row>
    <row r="176" spans="1:19" x14ac:dyDescent="0.25">
      <c r="A176" s="58" t="s">
        <v>107</v>
      </c>
      <c r="B176" s="59" t="s">
        <v>497</v>
      </c>
      <c r="C176" s="33"/>
      <c r="D176" s="32"/>
      <c r="E176" s="33"/>
      <c r="F176" s="27"/>
      <c r="G176" s="33"/>
      <c r="H176" s="27"/>
      <c r="I176" s="27"/>
      <c r="J176" s="27"/>
      <c r="K176" s="27"/>
      <c r="L176" s="27"/>
      <c r="M176" s="33"/>
      <c r="N176" s="41" t="s">
        <v>496</v>
      </c>
      <c r="P176" s="48"/>
      <c r="Q176" s="48"/>
      <c r="R176" s="48"/>
      <c r="S176" s="48"/>
    </row>
    <row r="177" spans="1:17" x14ac:dyDescent="0.25">
      <c r="A177" s="58" t="s">
        <v>35</v>
      </c>
      <c r="B177" s="59" t="s">
        <v>498</v>
      </c>
      <c r="N177" s="39" t="s">
        <v>496</v>
      </c>
      <c r="Q177" t="s">
        <v>499</v>
      </c>
    </row>
  </sheetData>
  <autoFilter ref="A63:S63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final contaduria</vt:lpstr>
      <vt:lpstr>Hoja1</vt:lpstr>
      <vt:lpstr>Hoja1!_FilterDatabase</vt:lpstr>
      <vt:lpstr>'final contaduria'!Área_de_impresión</vt:lpstr>
      <vt:lpstr>'final contaduria'!Títulos_a_imprimir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Registro2</dc:creator>
  <dc:description/>
  <cp:lastModifiedBy>Almacen</cp:lastModifiedBy>
  <cp:revision>2</cp:revision>
  <cp:lastPrinted>2018-01-31T14:19:59Z</cp:lastPrinted>
  <dcterms:created xsi:type="dcterms:W3CDTF">2016-01-13T20:52:24Z</dcterms:created>
  <dcterms:modified xsi:type="dcterms:W3CDTF">2018-02-01T15:17:11Z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